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i\FIPAV\Documenti Pubblici\Volley S3\Volley S3 Cup\2025-2026\"/>
    </mc:Choice>
  </mc:AlternateContent>
  <xr:revisionPtr revIDLastSave="0" documentId="13_ncr:1_{F8E09FB0-EDF3-464E-997B-52679419F428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Squadre Partecipanti" sheetId="3" r:id="rId1"/>
    <sheet name="Timing" sheetId="4" r:id="rId2"/>
  </sheets>
  <definedNames>
    <definedName name="_xlnm.Print_Area" localSheetId="0">'Squadre Partecipanti'!$A$1:$J$42</definedName>
    <definedName name="_xlnm.Print_Area" localSheetId="1">Timing!$A$1:$AA$35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0" i="3" l="1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9" i="3"/>
  <c r="D5" i="3"/>
  <c r="G33" i="3" l="1"/>
  <c r="G35" i="3" s="1"/>
  <c r="I10" i="3" l="1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8" i="3"/>
  <c r="I29" i="3"/>
  <c r="I30" i="3"/>
  <c r="I31" i="3"/>
  <c r="I32" i="3"/>
  <c r="I9" i="3"/>
  <c r="H33" i="3" l="1"/>
  <c r="H35" i="3" s="1"/>
  <c r="F33" i="3"/>
  <c r="F35" i="3" s="1"/>
  <c r="I34" i="3"/>
  <c r="E33" i="3" l="1"/>
  <c r="E35" i="3" s="1"/>
  <c r="I33" i="3" l="1"/>
  <c r="I35" i="3" s="1"/>
</calcChain>
</file>

<file path=xl/sharedStrings.xml><?xml version="1.0" encoding="utf-8"?>
<sst xmlns="http://schemas.openxmlformats.org/spreadsheetml/2006/main" count="213" uniqueCount="149">
  <si>
    <t>Giorni di Calendario</t>
  </si>
  <si>
    <t>Tappa Volley S3</t>
  </si>
  <si>
    <t>CT: Distribuzione Indizione</t>
  </si>
  <si>
    <t>Soc. Org.: Indizione in Comitato</t>
  </si>
  <si>
    <t>Indizione</t>
  </si>
  <si>
    <t>Distribuzione</t>
  </si>
  <si>
    <t>Iscrizioni alle tappe</t>
  </si>
  <si>
    <t>Organizzazione</t>
  </si>
  <si>
    <t>Trasmissione Documenti</t>
  </si>
  <si>
    <t>Il Comitato Territoriale</t>
  </si>
  <si>
    <t>previa verifica</t>
  </si>
  <si>
    <r>
      <t xml:space="preserve">                   </t>
    </r>
    <r>
      <rPr>
        <b/>
        <i/>
        <sz val="8"/>
        <color rgb="FF002060"/>
        <rFont val="Calibri"/>
        <family val="2"/>
        <scheme val="minor"/>
      </rPr>
      <t>Tecnico della Volley S3 Cup</t>
    </r>
    <r>
      <rPr>
        <sz val="8"/>
        <color rgb="FF002060"/>
        <rFont val="Calibri"/>
        <family val="2"/>
        <scheme val="minor"/>
      </rPr>
      <t>"</t>
    </r>
  </si>
  <si>
    <t>distribuisce le indizioni alle Società</t>
  </si>
  <si>
    <t>RED</t>
  </si>
  <si>
    <t>GREEN</t>
  </si>
  <si>
    <t>Totale</t>
  </si>
  <si>
    <t>La Società Organizzatrice</t>
  </si>
  <si>
    <t>Società Organizzatrici</t>
  </si>
  <si>
    <t>NO</t>
  </si>
  <si>
    <t>2mila8 Volley Domodossola</t>
  </si>
  <si>
    <t>AL</t>
  </si>
  <si>
    <t>Alessandria Volley</t>
  </si>
  <si>
    <t>Ardor Casale</t>
  </si>
  <si>
    <t>VC</t>
  </si>
  <si>
    <t>Gaglianico Volley School</t>
  </si>
  <si>
    <t>Gavi Volley</t>
  </si>
  <si>
    <t>Giocavolley Cigliano</t>
  </si>
  <si>
    <t>Novi Pallavolo Dilettant.</t>
  </si>
  <si>
    <t>Occhieppese Pallavolo</t>
  </si>
  <si>
    <t>Omegna Pallavolo</t>
  </si>
  <si>
    <t>Pallavolo Acqui Terme</t>
  </si>
  <si>
    <t>Pallavolo Arona</t>
  </si>
  <si>
    <t>Pallavolo Borgomanero</t>
  </si>
  <si>
    <t>Pallavolo Galliate</t>
  </si>
  <si>
    <t>Pallavolo Ovada</t>
  </si>
  <si>
    <t>Pallavolo Santhià</t>
  </si>
  <si>
    <t>Pallavolo Valenza</t>
  </si>
  <si>
    <t>S2M Volley Vercelli</t>
  </si>
  <si>
    <t>Tollegno</t>
  </si>
  <si>
    <t>Varallo Pombia</t>
  </si>
  <si>
    <t>Virtus Alessandria</t>
  </si>
  <si>
    <t>Virtus Chiavazza</t>
  </si>
  <si>
    <t>Volley Bellinzago</t>
  </si>
  <si>
    <t>Volley Crescentino</t>
  </si>
  <si>
    <t>Volley Novara</t>
  </si>
  <si>
    <t>Volley Sale</t>
  </si>
  <si>
    <t>Agil Volley - Novara</t>
  </si>
  <si>
    <t>Area Libera - Invorio</t>
  </si>
  <si>
    <t>Buzzi - Trino</t>
  </si>
  <si>
    <t>Cusio Sud Ovest Sport - S. Maurizio d'Opaglio</t>
  </si>
  <si>
    <t>Derthona Volley - Tortona</t>
  </si>
  <si>
    <t>Fortitudo - Occimiano</t>
  </si>
  <si>
    <t>Gianni Scurato - Novara</t>
  </si>
  <si>
    <t>Issa - Novara</t>
  </si>
  <si>
    <t>Junior - Casale Monferrato</t>
  </si>
  <si>
    <t>Pallavolo Altiora - Verbania</t>
  </si>
  <si>
    <t>Pallavolo La Bollente - Acqui Terme</t>
  </si>
  <si>
    <t>Pavic - Romagnano Sesia</t>
  </si>
  <si>
    <t>Pozzolese Volley - Pozzolo Formigaro</t>
  </si>
  <si>
    <t>BI</t>
  </si>
  <si>
    <t>Scuola Pallavolo Biellese</t>
  </si>
  <si>
    <t>Valsesia Team Volley - Borgosesia</t>
  </si>
  <si>
    <t xml:space="preserve">alla tappa di   </t>
  </si>
  <si>
    <t xml:space="preserve">del   </t>
  </si>
  <si>
    <t>Società</t>
  </si>
  <si>
    <t>Soc. Org.</t>
  </si>
  <si>
    <t xml:space="preserve">Termine iscrizioni entro le ore 24 del   </t>
  </si>
  <si>
    <t>Note</t>
  </si>
  <si>
    <t>WHITE</t>
  </si>
  <si>
    <t>fino al</t>
  </si>
  <si>
    <t>….</t>
  </si>
  <si>
    <t>Richiesta nuove tappe</t>
  </si>
  <si>
    <t>…,    -23,   -22,   -21</t>
  </si>
  <si>
    <t>Società Partecipanti: Iscrizioni alle tappe presso Società Organizzatrice</t>
  </si>
  <si>
    <t>Soc. Organ.</t>
  </si>
  <si>
    <r>
      <rPr>
        <b/>
        <sz val="9"/>
        <color rgb="FF002060"/>
        <rFont val="Calibri"/>
        <family val="2"/>
        <scheme val="minor"/>
      </rPr>
      <t>Le Società</t>
    </r>
    <r>
      <rPr>
        <sz val="9"/>
        <color rgb="FF002060"/>
        <rFont val="Calibri"/>
        <family val="2"/>
        <scheme val="minor"/>
      </rPr>
      <t xml:space="preserve"> appartenenti al Comitato Ticino Sesia Tanaro possono inviare</t>
    </r>
  </si>
  <si>
    <r>
      <rPr>
        <i/>
        <sz val="9"/>
        <color rgb="FF002060"/>
        <rFont val="Calibri"/>
        <family val="2"/>
        <scheme val="minor"/>
      </rPr>
      <t>La</t>
    </r>
    <r>
      <rPr>
        <b/>
        <i/>
        <sz val="9"/>
        <color rgb="FF002060"/>
        <rFont val="Calibri"/>
        <family val="2"/>
        <scheme val="minor"/>
      </rPr>
      <t xml:space="preserve"> Società</t>
    </r>
  </si>
  <si>
    <t>invia l'indizione che contiene:</t>
  </si>
  <si>
    <t>Organizzatrice</t>
  </si>
  <si>
    <t xml:space="preserve">   - logo FIPAV, Com.Terr. e Volley S3</t>
  </si>
  <si>
    <t>predispone i gironi</t>
  </si>
  <si>
    <t xml:space="preserve">   - Data, ora e ubicazione evento</t>
  </si>
  <si>
    <t>in funzione delle</t>
  </si>
  <si>
    <t xml:space="preserve">   - n. Campi allestiti per livello</t>
  </si>
  <si>
    <t>squadre iscritte</t>
  </si>
  <si>
    <t xml:space="preserve">   - n. max Squadre per livello</t>
  </si>
  <si>
    <t xml:space="preserve">   - tipologia punteggi (punti o tempo)</t>
  </si>
  <si>
    <t xml:space="preserve">   - programma di massima evento</t>
  </si>
  <si>
    <t xml:space="preserve">   - recapito tel. E email Resp. Di Tappa</t>
  </si>
  <si>
    <r>
      <t xml:space="preserve">   - dicitura "</t>
    </r>
    <r>
      <rPr>
        <b/>
        <i/>
        <sz val="8"/>
        <color rgb="FF002060"/>
        <rFont val="Calibri"/>
        <family val="2"/>
        <scheme val="minor"/>
      </rPr>
      <t>Torneo della Volley S3 Cup</t>
    </r>
    <r>
      <rPr>
        <sz val="8"/>
        <color rgb="FF002060"/>
        <rFont val="Calibri"/>
        <family val="2"/>
        <scheme val="minor"/>
      </rPr>
      <t>"</t>
    </r>
  </si>
  <si>
    <r>
      <t xml:space="preserve">   - dicitura "</t>
    </r>
    <r>
      <rPr>
        <b/>
        <i/>
        <sz val="8"/>
        <color rgb="FF002060"/>
        <rFont val="Calibri"/>
        <family val="2"/>
        <scheme val="minor"/>
      </rPr>
      <t>Vige Regolamento</t>
    </r>
  </si>
  <si>
    <t>Volley Vercelli</t>
  </si>
  <si>
    <t>San Giuseppe - Trecate</t>
  </si>
  <si>
    <t>Polisportiva Sangiacomo - Novara</t>
  </si>
  <si>
    <r>
      <t xml:space="preserve">La </t>
    </r>
    <r>
      <rPr>
        <b/>
        <i/>
        <sz val="12"/>
        <color rgb="FF002060"/>
        <rFont val="Calibri"/>
        <family val="2"/>
        <scheme val="minor"/>
      </rPr>
      <t>Società organizzatrice</t>
    </r>
    <r>
      <rPr>
        <i/>
        <sz val="12"/>
        <color rgb="FF002060"/>
        <rFont val="Calibri"/>
        <family val="2"/>
        <scheme val="minor"/>
      </rPr>
      <t>, ha facoltà di integrare, il numero delle formazioni</t>
    </r>
  </si>
  <si>
    <t>Ticino Volley Team - Castelletto Ticino</t>
  </si>
  <si>
    <t>Volley Gattinara</t>
  </si>
  <si>
    <t>alla Società organizzatrice la propria adesione indicando il numero</t>
  </si>
  <si>
    <t>di squadre iscritte.</t>
  </si>
  <si>
    <t>L'iscrizione alle tappe è gratuita.</t>
  </si>
  <si>
    <t xml:space="preserve">provvedendo a </t>
  </si>
  <si>
    <t>squadre proprie o</t>
  </si>
  <si>
    <t>su invito</t>
  </si>
  <si>
    <t xml:space="preserve">alla tappa, </t>
  </si>
  <si>
    <t>integrare eventuali</t>
  </si>
  <si>
    <t>lacune con</t>
  </si>
  <si>
    <r>
      <t xml:space="preserve">   - mod. </t>
    </r>
    <r>
      <rPr>
        <b/>
        <sz val="8"/>
        <color rgb="FF0000FF"/>
        <rFont val="Calibri"/>
        <family val="2"/>
        <scheme val="minor"/>
      </rPr>
      <t>CAMPRISOC</t>
    </r>
    <r>
      <rPr>
        <sz val="8"/>
        <color rgb="FF002060"/>
        <rFont val="Calibri"/>
        <family val="2"/>
        <scheme val="minor"/>
      </rPr>
      <t xml:space="preserve"> compilato (cartaceo)</t>
    </r>
  </si>
  <si>
    <r>
      <t xml:space="preserve">   - mod. </t>
    </r>
    <r>
      <rPr>
        <b/>
        <sz val="8"/>
        <color rgb="FF0000FF"/>
        <rFont val="Calibri"/>
        <family val="2"/>
        <scheme val="minor"/>
      </rPr>
      <t>CAMP-3</t>
    </r>
    <r>
      <rPr>
        <sz val="8"/>
        <color rgb="FF002060"/>
        <rFont val="Calibri"/>
        <family val="2"/>
        <scheme val="minor"/>
      </rPr>
      <t xml:space="preserve"> delle Soc. partecipanti (cartaceo)</t>
    </r>
  </si>
  <si>
    <r>
      <t xml:space="preserve">   -</t>
    </r>
    <r>
      <rPr>
        <b/>
        <sz val="9"/>
        <color rgb="FF0000FF"/>
        <rFont val="Calibri"/>
        <family val="2"/>
        <scheme val="minor"/>
      </rPr>
      <t xml:space="preserve"> Prosp. Soc. partecip.</t>
    </r>
    <r>
      <rPr>
        <sz val="8"/>
        <color rgb="FF002060"/>
        <rFont val="Calibri"/>
        <family val="2"/>
        <scheme val="minor"/>
      </rPr>
      <t xml:space="preserve"> per ogni livello (digitale)</t>
    </r>
  </si>
  <si>
    <t>…</t>
  </si>
  <si>
    <t>Preparazione Indizione Torneo</t>
  </si>
  <si>
    <t>Candidature Tappe</t>
  </si>
  <si>
    <t>Gestione Sovrapp.</t>
  </si>
  <si>
    <t>Pubblicazione
Calendario Definitivo</t>
  </si>
  <si>
    <t>Camp-3, Camprisoc in C.T.</t>
  </si>
  <si>
    <r>
      <t xml:space="preserve">   - </t>
    </r>
    <r>
      <rPr>
        <b/>
        <sz val="9"/>
        <color rgb="FF0000FF"/>
        <rFont val="Calibri"/>
        <family val="2"/>
        <scheme val="minor"/>
      </rPr>
      <t>foto</t>
    </r>
    <r>
      <rPr>
        <sz val="9"/>
        <color rgb="FF002060"/>
        <rFont val="Calibri"/>
        <family val="2"/>
        <scheme val="minor"/>
      </rPr>
      <t xml:space="preserve"> e </t>
    </r>
    <r>
      <rPr>
        <b/>
        <sz val="9"/>
        <color rgb="FF0000FF"/>
        <rFont val="Calibri"/>
        <family val="2"/>
        <scheme val="minor"/>
      </rPr>
      <t>Comunicato Stampa</t>
    </r>
    <r>
      <rPr>
        <sz val="9"/>
        <color rgb="FF002060"/>
        <rFont val="Calibri"/>
        <family val="2"/>
        <scheme val="minor"/>
      </rPr>
      <t xml:space="preserve"> (facoltativo)</t>
    </r>
  </si>
  <si>
    <t xml:space="preserve">   La Società Organizzatrice invia</t>
  </si>
  <si>
    <t xml:space="preserve">   i documenti:</t>
  </si>
  <si>
    <t xml:space="preserve">     al termine della tappa </t>
  </si>
  <si>
    <r>
      <t xml:space="preserve">     inviato a </t>
    </r>
    <r>
      <rPr>
        <i/>
        <sz val="9"/>
        <color rgb="FF0000FF"/>
        <rFont val="Calibri"/>
        <family val="2"/>
        <scheme val="minor"/>
      </rPr>
      <t>stampa.tst@federvolley.it</t>
    </r>
  </si>
  <si>
    <t>Prosp. Soc. Partec.</t>
  </si>
  <si>
    <t>Volley S3 Cup - Pubblicazione Calendari e Organizzazione Tappe</t>
  </si>
  <si>
    <t>VOLLEY S3 CUP - Riepilogo Squadre partecipanti per Società</t>
  </si>
  <si>
    <r>
      <t xml:space="preserve">da inviare a </t>
    </r>
    <r>
      <rPr>
        <b/>
        <i/>
        <sz val="14"/>
        <color theme="3" tint="0.39997558519241921"/>
        <rFont val="Calibri"/>
        <family val="2"/>
        <scheme val="minor"/>
      </rPr>
      <t>stampa.tst@federvolley.it</t>
    </r>
    <r>
      <rPr>
        <i/>
        <sz val="14"/>
        <color theme="3" tint="0.39997558519241921"/>
        <rFont val="Calibri"/>
        <family val="2"/>
        <scheme val="minor"/>
      </rPr>
      <t xml:space="preserve"> al termine della tappa</t>
    </r>
  </si>
  <si>
    <t xml:space="preserve">iscritte con le proprie formazioni o su invito ad altre società fino alla saturazione dei posti disponibili. </t>
  </si>
  <si>
    <t>n. Squadre partecipanti (effettive)</t>
  </si>
  <si>
    <r>
      <t xml:space="preserve">Impostando il </t>
    </r>
    <r>
      <rPr>
        <b/>
        <sz val="10"/>
        <rFont val="Calibri"/>
        <family val="2"/>
        <scheme val="minor"/>
      </rPr>
      <t>N. max di Squadre partecipanti</t>
    </r>
    <r>
      <rPr>
        <sz val="10"/>
        <rFont val="Calibri"/>
        <family val="2"/>
        <scheme val="minor"/>
      </rPr>
      <t xml:space="preserve"> si ottiene il</t>
    </r>
  </si>
  <si>
    <r>
      <rPr>
        <b/>
        <sz val="10"/>
        <color theme="1"/>
        <rFont val="Calibri"/>
        <family val="2"/>
        <scheme val="minor"/>
      </rPr>
      <t>Num. posti disponibili</t>
    </r>
    <r>
      <rPr>
        <sz val="10"/>
        <color theme="1"/>
        <rFont val="Calibri"/>
        <family val="2"/>
        <scheme val="minor"/>
      </rPr>
      <t xml:space="preserve"> per differenza con le Squadre Partecipanti</t>
    </r>
  </si>
  <si>
    <t xml:space="preserve">Totale Squadre partecipanti </t>
  </si>
  <si>
    <t xml:space="preserve">Numero posti disponibili </t>
  </si>
  <si>
    <t xml:space="preserve">n. max Squadre partecipanti (a cura della Società Ospitante) </t>
  </si>
  <si>
    <t>Contatto Società Organizzatrice (Cognome, Nome e Recapito)</t>
  </si>
  <si>
    <t>Ottobre</t>
  </si>
  <si>
    <t>Novembre</t>
  </si>
  <si>
    <t>Dicembre</t>
  </si>
  <si>
    <t>Gennaio</t>
  </si>
  <si>
    <t>Team Volley Novara New</t>
  </si>
  <si>
    <t>CSI Baveno 1983</t>
  </si>
  <si>
    <t>Tagliolese</t>
  </si>
  <si>
    <t>San Rocco Volley - Novara</t>
  </si>
  <si>
    <t>Sant'Alessandro - Fontaneto d'Agogna</t>
  </si>
  <si>
    <t>Volley Cerano</t>
  </si>
  <si>
    <t>Auxilium Pallavolo Villadossola</t>
  </si>
  <si>
    <t>VB</t>
  </si>
  <si>
    <t>C.U.S. Piemonte Orientale - Vercelli</t>
  </si>
  <si>
    <t>Teamvolley - Lessona</t>
  </si>
  <si>
    <t>Vigliano Volley</t>
  </si>
  <si>
    <t>Salussola Volley</t>
  </si>
  <si>
    <t>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</si>
</sst>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0]d\ mmmm\ yyyy;@"/>
  </numFmts>
  <fonts count="40" x14ac:knownFonts="1"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002060"/>
      <name val="Calibri"/>
      <family val="2"/>
      <scheme val="minor"/>
    </font>
    <font>
      <sz val="8"/>
      <color rgb="FF002060"/>
      <name val="Calibri"/>
      <family val="2"/>
      <scheme val="minor"/>
    </font>
    <font>
      <sz val="9"/>
      <color rgb="FF002060"/>
      <name val="Calibri"/>
      <family val="2"/>
      <scheme val="minor"/>
    </font>
    <font>
      <b/>
      <sz val="9"/>
      <color rgb="FF002060"/>
      <name val="Calibri"/>
      <family val="2"/>
      <scheme val="minor"/>
    </font>
    <font>
      <b/>
      <i/>
      <sz val="9"/>
      <color rgb="FF002060"/>
      <name val="Calibri"/>
      <family val="2"/>
      <scheme val="minor"/>
    </font>
    <font>
      <b/>
      <i/>
      <sz val="8"/>
      <color rgb="FF002060"/>
      <name val="Calibri"/>
      <family val="2"/>
      <scheme val="minor"/>
    </font>
    <font>
      <b/>
      <sz val="20"/>
      <color rgb="FF002060"/>
      <name val="Calibri"/>
      <family val="2"/>
      <scheme val="minor"/>
    </font>
    <font>
      <b/>
      <sz val="10"/>
      <color rgb="FF00206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rgb="FF002060"/>
      <name val="Calibri"/>
      <family val="2"/>
      <scheme val="minor"/>
    </font>
    <font>
      <sz val="12"/>
      <color rgb="FF0000FF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indexed="9"/>
      <name val="Arial"/>
      <family val="2"/>
    </font>
    <font>
      <sz val="10"/>
      <color rgb="FF0000FF"/>
      <name val="Arial"/>
      <family val="2"/>
    </font>
    <font>
      <b/>
      <sz val="14"/>
      <color rgb="FF002060"/>
      <name val="Calibri"/>
      <family val="2"/>
      <scheme val="minor"/>
    </font>
    <font>
      <sz val="12"/>
      <color rgb="FF002060"/>
      <name val="Calibri"/>
      <family val="2"/>
      <scheme val="minor"/>
    </font>
    <font>
      <i/>
      <sz val="12"/>
      <color rgb="FF00206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2"/>
      <color rgb="FF002060"/>
      <name val="Calibri"/>
      <family val="2"/>
      <scheme val="minor"/>
    </font>
    <font>
      <sz val="10"/>
      <color rgb="FF0000FF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rgb="FF000099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2"/>
      <color rgb="FF000099"/>
      <name val="Calibri"/>
      <family val="2"/>
      <scheme val="minor"/>
    </font>
    <font>
      <sz val="10"/>
      <color rgb="FF000099"/>
      <name val="Calibri"/>
      <family val="2"/>
      <scheme val="minor"/>
    </font>
    <font>
      <b/>
      <sz val="11"/>
      <color rgb="FF002060"/>
      <name val="Calibri"/>
      <family val="2"/>
      <scheme val="minor"/>
    </font>
    <font>
      <i/>
      <sz val="9"/>
      <color rgb="FF002060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9"/>
      <color rgb="FF0000FF"/>
      <name val="Calibri"/>
      <family val="2"/>
      <scheme val="minor"/>
    </font>
    <font>
      <i/>
      <sz val="9"/>
      <color rgb="FF0000FF"/>
      <name val="Calibri"/>
      <family val="2"/>
      <scheme val="minor"/>
    </font>
    <font>
      <sz val="9"/>
      <color rgb="FF000099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i/>
      <sz val="14"/>
      <color theme="3" tint="0.39997558519241921"/>
      <name val="Calibri"/>
      <family val="2"/>
      <scheme val="minor"/>
    </font>
    <font>
      <b/>
      <i/>
      <sz val="14"/>
      <color theme="3" tint="0.39997558519241921"/>
      <name val="Calibri"/>
      <family val="2"/>
      <scheme val="minor"/>
    </font>
    <font>
      <sz val="10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0000"/>
        <bgColor indexed="64"/>
      </patternFill>
    </fill>
  </fills>
  <borders count="9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rgb="FF002060"/>
      </right>
      <top/>
      <bottom/>
      <diagonal/>
    </border>
    <border>
      <left style="hair">
        <color rgb="FF002060"/>
      </left>
      <right style="hair">
        <color rgb="FF002060"/>
      </right>
      <top/>
      <bottom/>
      <diagonal/>
    </border>
    <border>
      <left style="hair">
        <color rgb="FF002060"/>
      </left>
      <right style="thin">
        <color indexed="64"/>
      </right>
      <top/>
      <bottom/>
      <diagonal/>
    </border>
    <border>
      <left/>
      <right style="medium">
        <color auto="1"/>
      </right>
      <top style="thin">
        <color indexed="64"/>
      </top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rgb="FF002060"/>
      </right>
      <top/>
      <bottom/>
      <diagonal/>
    </border>
    <border>
      <left style="thin">
        <color indexed="12"/>
      </left>
      <right style="thin">
        <color indexed="12"/>
      </right>
      <top style="thin">
        <color indexed="12"/>
      </top>
      <bottom style="hair">
        <color indexed="12"/>
      </bottom>
      <diagonal/>
    </border>
    <border>
      <left style="thin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12"/>
      </left>
      <right style="thin">
        <color indexed="12"/>
      </right>
      <top style="hair">
        <color indexed="12"/>
      </top>
      <bottom style="thin">
        <color indexed="12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rgb="FF0000FF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rgb="FF0000FF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rgb="FF0000FF"/>
      </bottom>
      <diagonal/>
    </border>
    <border>
      <left style="thin">
        <color indexed="64"/>
      </left>
      <right style="hair">
        <color indexed="64"/>
      </right>
      <top style="hair">
        <color rgb="FF0000FF"/>
      </top>
      <bottom style="hair">
        <color rgb="FF0000FF"/>
      </bottom>
      <diagonal/>
    </border>
    <border>
      <left style="hair">
        <color indexed="64"/>
      </left>
      <right style="hair">
        <color indexed="64"/>
      </right>
      <top style="hair">
        <color rgb="FF0000FF"/>
      </top>
      <bottom style="hair">
        <color rgb="FF0000FF"/>
      </bottom>
      <diagonal/>
    </border>
    <border>
      <left style="hair">
        <color indexed="64"/>
      </left>
      <right style="thin">
        <color indexed="64"/>
      </right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hair">
        <color indexed="64"/>
      </right>
      <top style="hair">
        <color rgb="FF0000FF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rgb="FF0000FF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00FF"/>
      </left>
      <right style="hair">
        <color rgb="FF0000FF"/>
      </right>
      <top style="thin">
        <color rgb="FF0000FF"/>
      </top>
      <bottom style="thin">
        <color rgb="FF0000FF"/>
      </bottom>
      <diagonal/>
    </border>
    <border>
      <left style="hair">
        <color rgb="FF0000FF"/>
      </left>
      <right style="hair">
        <color rgb="FF0000FF"/>
      </right>
      <top style="thin">
        <color rgb="FF0000FF"/>
      </top>
      <bottom style="thin">
        <color rgb="FF0000FF"/>
      </bottom>
      <diagonal/>
    </border>
    <border>
      <left style="hair">
        <color rgb="FF0000FF"/>
      </left>
      <right style="thin">
        <color rgb="FF002060"/>
      </right>
      <top style="thin">
        <color rgb="FF0000FF"/>
      </top>
      <bottom style="thin">
        <color rgb="FF0000FF"/>
      </bottom>
      <diagonal/>
    </border>
    <border>
      <left style="hair">
        <color indexed="64"/>
      </left>
      <right/>
      <top style="thin">
        <color indexed="64"/>
      </top>
      <bottom style="hair">
        <color rgb="FF0000FF"/>
      </bottom>
      <diagonal/>
    </border>
    <border>
      <left style="hair">
        <color indexed="64"/>
      </left>
      <right/>
      <top style="hair">
        <color rgb="FF0000FF"/>
      </top>
      <bottom style="hair">
        <color rgb="FF0000FF"/>
      </bottom>
      <diagonal/>
    </border>
    <border>
      <left style="hair">
        <color indexed="64"/>
      </left>
      <right/>
      <top style="hair">
        <color rgb="FF0000FF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99"/>
      </left>
      <right style="thin">
        <color rgb="FF000099"/>
      </right>
      <top style="thin">
        <color rgb="FF000099"/>
      </top>
      <bottom/>
      <diagonal/>
    </border>
    <border>
      <left/>
      <right style="thin">
        <color rgb="FF000099"/>
      </right>
      <top style="thin">
        <color rgb="FF000099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rgb="FF002060"/>
      </right>
      <top/>
      <bottom/>
      <diagonal/>
    </border>
    <border>
      <left style="hair">
        <color rgb="FF002060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rgb="FF002060"/>
      </right>
      <top/>
      <bottom style="medium">
        <color indexed="64"/>
      </bottom>
      <diagonal/>
    </border>
    <border>
      <left style="hair">
        <color rgb="FF002060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rgb="FF002060"/>
      </right>
      <top/>
      <bottom style="medium">
        <color indexed="64"/>
      </bottom>
      <diagonal/>
    </border>
    <border>
      <left style="hair">
        <color rgb="FF002060"/>
      </left>
      <right style="hair">
        <color rgb="FF002060"/>
      </right>
      <top/>
      <bottom style="medium">
        <color indexed="64"/>
      </bottom>
      <diagonal/>
    </border>
    <border>
      <left/>
      <right style="hair">
        <color rgb="FF002060"/>
      </right>
      <top/>
      <bottom style="medium">
        <color indexed="64"/>
      </bottom>
      <diagonal/>
    </border>
    <border>
      <left style="hair">
        <color rgb="FF00206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99"/>
      </left>
      <right/>
      <top style="medium">
        <color rgb="FF000099"/>
      </top>
      <bottom style="thin">
        <color rgb="FF000099"/>
      </bottom>
      <diagonal/>
    </border>
    <border>
      <left/>
      <right style="thin">
        <color rgb="FF000099"/>
      </right>
      <top style="medium">
        <color rgb="FF000099"/>
      </top>
      <bottom style="thin">
        <color rgb="FF000099"/>
      </bottom>
      <diagonal/>
    </border>
    <border>
      <left style="thin">
        <color rgb="FF000099"/>
      </left>
      <right/>
      <top style="medium">
        <color rgb="FF000099"/>
      </top>
      <bottom style="thin">
        <color rgb="FF000099"/>
      </bottom>
      <diagonal/>
    </border>
    <border>
      <left/>
      <right/>
      <top style="medium">
        <color rgb="FF000099"/>
      </top>
      <bottom style="thin">
        <color rgb="FF000099"/>
      </bottom>
      <diagonal/>
    </border>
    <border>
      <left/>
      <right style="medium">
        <color rgb="FF000099"/>
      </right>
      <top style="medium">
        <color rgb="FF000099"/>
      </top>
      <bottom style="thin">
        <color rgb="FF000099"/>
      </bottom>
      <diagonal/>
    </border>
    <border>
      <left style="medium">
        <color rgb="FF000099"/>
      </left>
      <right/>
      <top style="thin">
        <color rgb="FF000099"/>
      </top>
      <bottom/>
      <diagonal/>
    </border>
    <border>
      <left style="thin">
        <color rgb="FF000099"/>
      </left>
      <right style="medium">
        <color rgb="FF000099"/>
      </right>
      <top style="thin">
        <color rgb="FF000099"/>
      </top>
      <bottom/>
      <diagonal/>
    </border>
    <border>
      <left style="medium">
        <color rgb="FF000099"/>
      </left>
      <right/>
      <top style="thin">
        <color indexed="64"/>
      </top>
      <bottom/>
      <diagonal/>
    </border>
    <border>
      <left/>
      <right style="medium">
        <color rgb="FF000099"/>
      </right>
      <top style="thin">
        <color indexed="64"/>
      </top>
      <bottom/>
      <diagonal/>
    </border>
    <border>
      <left style="medium">
        <color rgb="FF000099"/>
      </left>
      <right/>
      <top/>
      <bottom style="medium">
        <color rgb="FF000099"/>
      </bottom>
      <diagonal/>
    </border>
    <border>
      <left/>
      <right/>
      <top/>
      <bottom style="medium">
        <color rgb="FF000099"/>
      </bottom>
      <diagonal/>
    </border>
    <border>
      <left/>
      <right style="thin">
        <color indexed="64"/>
      </right>
      <top/>
      <bottom style="medium">
        <color rgb="FF000099"/>
      </bottom>
      <diagonal/>
    </border>
    <border>
      <left style="thin">
        <color indexed="64"/>
      </left>
      <right/>
      <top/>
      <bottom style="medium">
        <color rgb="FF000099"/>
      </bottom>
      <diagonal/>
    </border>
    <border>
      <left/>
      <right style="medium">
        <color rgb="FF000099"/>
      </right>
      <top/>
      <bottom style="medium">
        <color rgb="FF000099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</borders>
  <cellStyleXfs count="2">
    <xf numFmtId="0" fontId="0" fillId="0" borderId="0"/>
    <xf numFmtId="0" fontId="39" fillId="0" borderId="0"/>
  </cellStyleXfs>
  <cellXfs count="255">
    <xf numFmtId="0" fontId="0" fillId="0" borderId="0" xfId="0"/>
    <xf numFmtId="0" fontId="0" fillId="0" borderId="0" xfId="0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5" borderId="0" xfId="0" applyFill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5" borderId="13" xfId="0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5" borderId="0" xfId="0" applyFill="1" applyAlignment="1">
      <alignment vertical="center"/>
    </xf>
    <xf numFmtId="0" fontId="3" fillId="5" borderId="0" xfId="0" applyFont="1" applyFill="1" applyAlignment="1">
      <alignment vertical="center"/>
    </xf>
    <xf numFmtId="0" fontId="3" fillId="5" borderId="0" xfId="0" applyFont="1" applyFill="1" applyAlignment="1">
      <alignment horizontal="center" vertical="center"/>
    </xf>
    <xf numFmtId="0" fontId="10" fillId="10" borderId="1" xfId="0" applyFont="1" applyFill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17" fillId="0" borderId="18" xfId="0" applyFont="1" applyBorder="1" applyAlignment="1">
      <alignment horizontal="left" vertical="center" wrapText="1" indent="1"/>
    </xf>
    <xf numFmtId="0" fontId="17" fillId="0" borderId="19" xfId="0" applyFont="1" applyBorder="1" applyAlignment="1">
      <alignment horizontal="center" vertical="center"/>
    </xf>
    <xf numFmtId="0" fontId="17" fillId="0" borderId="19" xfId="0" applyFont="1" applyBorder="1" applyAlignment="1">
      <alignment horizontal="left" vertical="center" wrapText="1" indent="1"/>
    </xf>
    <xf numFmtId="0" fontId="0" fillId="6" borderId="0" xfId="0" applyFill="1"/>
    <xf numFmtId="0" fontId="0" fillId="6" borderId="0" xfId="0" applyFill="1" applyAlignment="1">
      <alignment vertical="center"/>
    </xf>
    <xf numFmtId="0" fontId="19" fillId="5" borderId="0" xfId="0" applyFont="1" applyFill="1" applyAlignment="1">
      <alignment horizontal="right" vertical="center"/>
    </xf>
    <xf numFmtId="0" fontId="13" fillId="5" borderId="20" xfId="0" applyFont="1" applyFill="1" applyBorder="1" applyAlignment="1" applyProtection="1">
      <alignment vertical="center"/>
      <protection locked="0"/>
    </xf>
    <xf numFmtId="0" fontId="13" fillId="5" borderId="21" xfId="0" applyFont="1" applyFill="1" applyBorder="1" applyAlignment="1" applyProtection="1">
      <alignment vertical="center"/>
      <protection locked="0"/>
    </xf>
    <xf numFmtId="0" fontId="13" fillId="5" borderId="22" xfId="0" applyFont="1" applyFill="1" applyBorder="1" applyAlignment="1" applyProtection="1">
      <alignment vertical="center"/>
      <protection locked="0"/>
    </xf>
    <xf numFmtId="0" fontId="14" fillId="0" borderId="24" xfId="0" applyFont="1" applyBorder="1" applyAlignment="1" applyProtection="1">
      <alignment horizontal="center" vertical="center"/>
      <protection locked="0"/>
    </xf>
    <xf numFmtId="0" fontId="14" fillId="0" borderId="27" xfId="0" applyFont="1" applyBorder="1" applyAlignment="1" applyProtection="1">
      <alignment horizontal="center" vertical="center"/>
      <protection locked="0"/>
    </xf>
    <xf numFmtId="0" fontId="14" fillId="0" borderId="30" xfId="0" applyFont="1" applyBorder="1" applyAlignment="1" applyProtection="1">
      <alignment horizontal="center" vertical="center"/>
      <protection locked="0"/>
    </xf>
    <xf numFmtId="0" fontId="15" fillId="0" borderId="32" xfId="0" applyFont="1" applyBorder="1" applyAlignment="1">
      <alignment horizontal="center" vertical="center"/>
    </xf>
    <xf numFmtId="0" fontId="15" fillId="0" borderId="33" xfId="0" applyFont="1" applyBorder="1" applyAlignment="1">
      <alignment horizontal="center" vertical="center"/>
    </xf>
    <xf numFmtId="0" fontId="15" fillId="0" borderId="34" xfId="0" applyFont="1" applyBorder="1" applyAlignment="1">
      <alignment horizontal="center" vertical="center"/>
    </xf>
    <xf numFmtId="0" fontId="12" fillId="5" borderId="0" xfId="0" applyFont="1" applyFill="1" applyAlignment="1">
      <alignment vertical="center"/>
    </xf>
    <xf numFmtId="0" fontId="18" fillId="5" borderId="0" xfId="0" applyFont="1" applyFill="1" applyAlignment="1">
      <alignment horizontal="center" vertical="center"/>
    </xf>
    <xf numFmtId="0" fontId="18" fillId="5" borderId="38" xfId="0" applyFont="1" applyFill="1" applyBorder="1" applyAlignment="1">
      <alignment horizontal="center" vertical="center"/>
    </xf>
    <xf numFmtId="0" fontId="21" fillId="5" borderId="40" xfId="0" applyFont="1" applyFill="1" applyBorder="1" applyAlignment="1" applyProtection="1">
      <alignment horizontal="center" vertical="center"/>
      <protection locked="0"/>
    </xf>
    <xf numFmtId="0" fontId="23" fillId="0" borderId="32" xfId="0" applyFont="1" applyBorder="1" applyAlignment="1" applyProtection="1">
      <alignment vertical="center"/>
      <protection locked="0"/>
    </xf>
    <xf numFmtId="0" fontId="23" fillId="0" borderId="33" xfId="0" applyFont="1" applyBorder="1" applyAlignment="1" applyProtection="1">
      <alignment vertical="center"/>
      <protection locked="0"/>
    </xf>
    <xf numFmtId="0" fontId="23" fillId="0" borderId="34" xfId="0" applyFont="1" applyBorder="1" applyProtection="1">
      <protection locked="0"/>
    </xf>
    <xf numFmtId="0" fontId="12" fillId="10" borderId="1" xfId="0" applyFont="1" applyFill="1" applyBorder="1" applyAlignment="1">
      <alignment horizontal="center" vertical="center"/>
    </xf>
    <xf numFmtId="0" fontId="14" fillId="0" borderId="42" xfId="0" applyFont="1" applyBorder="1" applyAlignment="1" applyProtection="1">
      <alignment horizontal="center" vertical="center"/>
      <protection locked="0"/>
    </xf>
    <xf numFmtId="0" fontId="14" fillId="0" borderId="43" xfId="0" applyFont="1" applyBorder="1" applyAlignment="1" applyProtection="1">
      <alignment horizontal="center" vertical="center"/>
      <protection locked="0"/>
    </xf>
    <xf numFmtId="0" fontId="14" fillId="0" borderId="44" xfId="0" applyFont="1" applyBorder="1" applyAlignment="1" applyProtection="1">
      <alignment horizontal="center" vertical="center"/>
      <protection locked="0"/>
    </xf>
    <xf numFmtId="0" fontId="11" fillId="5" borderId="1" xfId="0" applyFont="1" applyFill="1" applyBorder="1" applyAlignment="1">
      <alignment horizontal="center" vertical="center" wrapText="1"/>
    </xf>
    <xf numFmtId="164" fontId="13" fillId="5" borderId="0" xfId="0" applyNumberFormat="1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5" borderId="0" xfId="0" quotePrefix="1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6" fillId="8" borderId="6" xfId="0" applyFont="1" applyFill="1" applyBorder="1" applyAlignment="1">
      <alignment horizontal="center" vertical="center"/>
    </xf>
    <xf numFmtId="0" fontId="26" fillId="7" borderId="2" xfId="0" applyFont="1" applyFill="1" applyBorder="1" applyAlignment="1">
      <alignment horizontal="center" vertical="center"/>
    </xf>
    <xf numFmtId="0" fontId="26" fillId="7" borderId="1" xfId="0" applyFont="1" applyFill="1" applyBorder="1" applyAlignment="1">
      <alignment horizontal="center" vertical="center"/>
    </xf>
    <xf numFmtId="0" fontId="25" fillId="6" borderId="2" xfId="0" applyFont="1" applyFill="1" applyBorder="1" applyAlignment="1">
      <alignment horizontal="center" vertical="center"/>
    </xf>
    <xf numFmtId="0" fontId="25" fillId="6" borderId="1" xfId="0" applyFont="1" applyFill="1" applyBorder="1" applyAlignment="1">
      <alignment horizontal="center" vertical="center"/>
    </xf>
    <xf numFmtId="0" fontId="25" fillId="6" borderId="4" xfId="0" applyFont="1" applyFill="1" applyBorder="1" applyAlignment="1">
      <alignment horizontal="center" vertical="center"/>
    </xf>
    <xf numFmtId="0" fontId="25" fillId="4" borderId="2" xfId="0" applyFont="1" applyFill="1" applyBorder="1" applyAlignment="1">
      <alignment horizontal="center" vertical="center"/>
    </xf>
    <xf numFmtId="0" fontId="25" fillId="4" borderId="4" xfId="0" applyFont="1" applyFill="1" applyBorder="1" applyAlignment="1">
      <alignment horizontal="center" vertical="center"/>
    </xf>
    <xf numFmtId="0" fontId="25" fillId="3" borderId="1" xfId="0" applyFont="1" applyFill="1" applyBorder="1" applyAlignment="1">
      <alignment horizontal="center" vertical="center"/>
    </xf>
    <xf numFmtId="0" fontId="25" fillId="3" borderId="4" xfId="0" applyFont="1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0" fillId="5" borderId="45" xfId="0" applyFill="1" applyBorder="1" applyAlignment="1">
      <alignment horizontal="center" vertical="center"/>
    </xf>
    <xf numFmtId="0" fontId="0" fillId="5" borderId="47" xfId="0" applyFill="1" applyBorder="1" applyAlignment="1">
      <alignment horizontal="center" vertical="center"/>
    </xf>
    <xf numFmtId="0" fontId="0" fillId="5" borderId="49" xfId="0" applyFill="1" applyBorder="1" applyAlignment="1">
      <alignment horizontal="center" vertical="center"/>
    </xf>
    <xf numFmtId="0" fontId="13" fillId="5" borderId="56" xfId="0" applyFont="1" applyFill="1" applyBorder="1" applyAlignment="1" applyProtection="1">
      <alignment horizontal="center" vertical="center"/>
      <protection locked="0"/>
    </xf>
    <xf numFmtId="0" fontId="25" fillId="5" borderId="57" xfId="0" applyFont="1" applyFill="1" applyBorder="1" applyAlignment="1">
      <alignment horizontal="center" vertical="center"/>
    </xf>
    <xf numFmtId="0" fontId="25" fillId="5" borderId="58" xfId="0" quotePrefix="1" applyFont="1" applyFill="1" applyBorder="1" applyAlignment="1">
      <alignment horizontal="center" vertical="center"/>
    </xf>
    <xf numFmtId="0" fontId="0" fillId="5" borderId="45" xfId="0" applyFill="1" applyBorder="1"/>
    <xf numFmtId="0" fontId="0" fillId="5" borderId="47" xfId="0" applyFill="1" applyBorder="1"/>
    <xf numFmtId="0" fontId="0" fillId="5" borderId="49" xfId="0" applyFill="1" applyBorder="1"/>
    <xf numFmtId="0" fontId="0" fillId="5" borderId="60" xfId="0" applyFill="1" applyBorder="1"/>
    <xf numFmtId="0" fontId="0" fillId="5" borderId="61" xfId="0" applyFill="1" applyBorder="1" applyAlignment="1">
      <alignment horizontal="center" vertical="center"/>
    </xf>
    <xf numFmtId="0" fontId="0" fillId="5" borderId="62" xfId="0" applyFill="1" applyBorder="1" applyAlignment="1">
      <alignment horizontal="center" vertical="center"/>
    </xf>
    <xf numFmtId="0" fontId="0" fillId="5" borderId="63" xfId="0" applyFill="1" applyBorder="1" applyAlignment="1">
      <alignment horizontal="center" vertical="center"/>
    </xf>
    <xf numFmtId="0" fontId="25" fillId="3" borderId="2" xfId="0" applyFont="1" applyFill="1" applyBorder="1" applyAlignment="1">
      <alignment horizontal="center" vertical="center"/>
    </xf>
    <xf numFmtId="0" fontId="25" fillId="0" borderId="64" xfId="0" applyFont="1" applyBorder="1" applyAlignment="1">
      <alignment horizontal="center" vertical="center"/>
    </xf>
    <xf numFmtId="0" fontId="23" fillId="5" borderId="0" xfId="0" applyFont="1" applyFill="1" applyAlignment="1">
      <alignment vertical="center"/>
    </xf>
    <xf numFmtId="0" fontId="23" fillId="5" borderId="48" xfId="0" applyFont="1" applyFill="1" applyBorder="1" applyAlignment="1">
      <alignment vertical="center"/>
    </xf>
    <xf numFmtId="0" fontId="4" fillId="5" borderId="0" xfId="0" quotePrefix="1" applyFont="1" applyFill="1" applyAlignment="1" applyProtection="1">
      <alignment horizontal="center" vertical="center"/>
      <protection locked="0"/>
    </xf>
    <xf numFmtId="0" fontId="26" fillId="8" borderId="72" xfId="0" applyFont="1" applyFill="1" applyBorder="1" applyAlignment="1">
      <alignment horizontal="center" vertical="center"/>
    </xf>
    <xf numFmtId="0" fontId="25" fillId="5" borderId="86" xfId="0" quotePrefix="1" applyFont="1" applyFill="1" applyBorder="1" applyAlignment="1">
      <alignment horizontal="center" vertical="center"/>
    </xf>
    <xf numFmtId="0" fontId="25" fillId="5" borderId="87" xfId="0" applyFont="1" applyFill="1" applyBorder="1" applyAlignment="1">
      <alignment horizontal="center" vertical="center"/>
    </xf>
    <xf numFmtId="0" fontId="12" fillId="2" borderId="95" xfId="0" applyFont="1" applyFill="1" applyBorder="1" applyAlignment="1">
      <alignment horizontal="center" vertical="center"/>
    </xf>
    <xf numFmtId="0" fontId="36" fillId="5" borderId="9" xfId="0" applyFont="1" applyFill="1" applyBorder="1" applyAlignment="1">
      <alignment horizontal="center"/>
    </xf>
    <xf numFmtId="0" fontId="0" fillId="5" borderId="56" xfId="0" applyFill="1" applyBorder="1" applyAlignment="1">
      <alignment horizontal="center" vertical="top"/>
    </xf>
    <xf numFmtId="0" fontId="11" fillId="0" borderId="1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 wrapText="1"/>
    </xf>
    <xf numFmtId="0" fontId="21" fillId="5" borderId="41" xfId="0" applyFont="1" applyFill="1" applyBorder="1" applyAlignment="1">
      <alignment horizontal="center" vertical="center"/>
    </xf>
    <xf numFmtId="0" fontId="23" fillId="0" borderId="0" xfId="0" applyFont="1"/>
    <xf numFmtId="0" fontId="16" fillId="11" borderId="0" xfId="1" applyFont="1" applyFill="1" applyAlignment="1">
      <alignment horizontal="center" vertical="center"/>
    </xf>
    <xf numFmtId="0" fontId="16" fillId="11" borderId="0" xfId="1" applyFont="1" applyFill="1" applyAlignment="1">
      <alignment vertical="center"/>
    </xf>
    <xf numFmtId="0" fontId="17" fillId="0" borderId="17" xfId="1" applyFont="1" applyBorder="1" applyAlignment="1">
      <alignment horizontal="center" vertical="center"/>
    </xf>
    <xf numFmtId="0" fontId="17" fillId="0" borderId="18" xfId="1" applyFont="1" applyBorder="1" applyAlignment="1">
      <alignment horizontal="center" vertical="center"/>
    </xf>
    <xf numFmtId="0" fontId="17" fillId="0" borderId="18" xfId="1" applyFont="1" applyBorder="1" applyAlignment="1">
      <alignment horizontal="left" vertical="center" wrapText="1"/>
    </xf>
    <xf numFmtId="0" fontId="1" fillId="17" borderId="1" xfId="0" applyFont="1" applyFill="1" applyBorder="1" applyAlignment="1">
      <alignment horizontal="center" vertical="center" wrapText="1"/>
    </xf>
    <xf numFmtId="0" fontId="14" fillId="0" borderId="23" xfId="0" applyFont="1" applyBorder="1" applyAlignment="1" applyProtection="1">
      <alignment horizontal="center" vertical="center"/>
      <protection locked="0"/>
    </xf>
    <xf numFmtId="0" fontId="14" fillId="0" borderId="26" xfId="0" applyFont="1" applyBorder="1" applyAlignment="1" applyProtection="1">
      <alignment horizontal="center" vertical="center"/>
      <protection locked="0"/>
    </xf>
    <xf numFmtId="0" fontId="14" fillId="0" borderId="29" xfId="0" applyFont="1" applyBorder="1" applyAlignment="1" applyProtection="1">
      <alignment horizontal="center" vertical="center"/>
      <protection locked="0"/>
    </xf>
    <xf numFmtId="0" fontId="21" fillId="5" borderId="39" xfId="0" applyFont="1" applyFill="1" applyBorder="1" applyAlignment="1" applyProtection="1">
      <alignment horizontal="center" vertical="center"/>
      <protection locked="0"/>
    </xf>
    <xf numFmtId="0" fontId="17" fillId="0" borderId="17" xfId="1" applyFont="1" applyBorder="1" applyAlignment="1">
      <alignment horizontal="left" vertical="center" wrapText="1"/>
    </xf>
    <xf numFmtId="0" fontId="13" fillId="5" borderId="9" xfId="0" applyFont="1" applyFill="1" applyBorder="1" applyAlignment="1" applyProtection="1">
      <alignment horizontal="center" vertical="center"/>
      <protection locked="0"/>
    </xf>
    <xf numFmtId="0" fontId="13" fillId="5" borderId="56" xfId="0" applyFont="1" applyFill="1" applyBorder="1" applyAlignment="1" applyProtection="1">
      <alignment horizontal="center" vertical="center"/>
      <protection locked="0"/>
    </xf>
    <xf numFmtId="0" fontId="20" fillId="5" borderId="0" xfId="0" applyFont="1" applyFill="1" applyAlignment="1">
      <alignment horizontal="center" vertical="center"/>
    </xf>
    <xf numFmtId="0" fontId="18" fillId="5" borderId="0" xfId="0" applyFont="1" applyFill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3" fillId="5" borderId="35" xfId="0" applyFont="1" applyFill="1" applyBorder="1" applyAlignment="1" applyProtection="1">
      <alignment horizontal="center" vertical="center"/>
      <protection locked="0"/>
    </xf>
    <xf numFmtId="0" fontId="13" fillId="5" borderId="36" xfId="0" applyFont="1" applyFill="1" applyBorder="1" applyAlignment="1" applyProtection="1">
      <alignment horizontal="center" vertical="center"/>
      <protection locked="0"/>
    </xf>
    <xf numFmtId="0" fontId="13" fillId="5" borderId="37" xfId="0" applyFont="1" applyFill="1" applyBorder="1" applyAlignment="1" applyProtection="1">
      <alignment horizontal="center" vertical="center"/>
      <protection locked="0"/>
    </xf>
    <xf numFmtId="0" fontId="3" fillId="5" borderId="0" xfId="0" applyFont="1" applyFill="1" applyAlignment="1">
      <alignment horizontal="center" textRotation="90"/>
    </xf>
    <xf numFmtId="0" fontId="12" fillId="5" borderId="0" xfId="0" applyFont="1" applyFill="1" applyAlignment="1">
      <alignment horizontal="right" vertical="center"/>
    </xf>
    <xf numFmtId="164" fontId="13" fillId="5" borderId="35" xfId="0" applyNumberFormat="1" applyFont="1" applyFill="1" applyBorder="1" applyAlignment="1" applyProtection="1">
      <alignment horizontal="center" vertical="center"/>
      <protection locked="0"/>
    </xf>
    <xf numFmtId="164" fontId="13" fillId="5" borderId="36" xfId="0" applyNumberFormat="1" applyFont="1" applyFill="1" applyBorder="1" applyAlignment="1" applyProtection="1">
      <alignment horizontal="center" vertical="center"/>
      <protection locked="0"/>
    </xf>
    <xf numFmtId="164" fontId="13" fillId="5" borderId="37" xfId="0" applyNumberFormat="1" applyFont="1" applyFill="1" applyBorder="1" applyAlignment="1" applyProtection="1">
      <alignment horizontal="center" vertical="center"/>
      <protection locked="0"/>
    </xf>
    <xf numFmtId="164" fontId="19" fillId="5" borderId="35" xfId="0" applyNumberFormat="1" applyFont="1" applyFill="1" applyBorder="1" applyAlignment="1">
      <alignment horizontal="center" vertical="center"/>
    </xf>
    <xf numFmtId="164" fontId="19" fillId="5" borderId="36" xfId="0" applyNumberFormat="1" applyFont="1" applyFill="1" applyBorder="1" applyAlignment="1">
      <alignment horizontal="center" vertical="center"/>
    </xf>
    <xf numFmtId="164" fontId="19" fillId="5" borderId="37" xfId="0" applyNumberFormat="1" applyFont="1" applyFill="1" applyBorder="1" applyAlignment="1">
      <alignment horizontal="center" vertical="center"/>
    </xf>
    <xf numFmtId="0" fontId="37" fillId="5" borderId="0" xfId="0" applyFont="1" applyFill="1" applyAlignment="1">
      <alignment horizontal="center" vertical="center"/>
    </xf>
    <xf numFmtId="0" fontId="26" fillId="15" borderId="59" xfId="0" applyFont="1" applyFill="1" applyBorder="1" applyAlignment="1">
      <alignment horizontal="center" vertical="center"/>
    </xf>
    <xf numFmtId="0" fontId="26" fillId="15" borderId="5" xfId="0" applyFont="1" applyFill="1" applyBorder="1" applyAlignment="1">
      <alignment horizontal="center" vertical="center"/>
    </xf>
    <xf numFmtId="0" fontId="26" fillId="15" borderId="89" xfId="0" applyFont="1" applyFill="1" applyBorder="1" applyAlignment="1">
      <alignment horizontal="center" vertical="center"/>
    </xf>
    <xf numFmtId="0" fontId="26" fillId="15" borderId="93" xfId="0" applyFont="1" applyFill="1" applyBorder="1" applyAlignment="1">
      <alignment horizontal="center" vertical="center"/>
    </xf>
    <xf numFmtId="0" fontId="26" fillId="15" borderId="91" xfId="0" applyFont="1" applyFill="1" applyBorder="1" applyAlignment="1">
      <alignment horizontal="center" vertical="center"/>
    </xf>
    <xf numFmtId="0" fontId="26" fillId="15" borderId="94" xfId="0" applyFont="1" applyFill="1" applyBorder="1" applyAlignment="1">
      <alignment horizontal="center" vertical="center"/>
    </xf>
    <xf numFmtId="0" fontId="25" fillId="4" borderId="59" xfId="0" applyFont="1" applyFill="1" applyBorder="1" applyAlignment="1">
      <alignment horizontal="center" vertical="center" wrapText="1"/>
    </xf>
    <xf numFmtId="0" fontId="25" fillId="4" borderId="5" xfId="0" applyFont="1" applyFill="1" applyBorder="1" applyAlignment="1">
      <alignment horizontal="center" vertical="center" wrapText="1"/>
    </xf>
    <xf numFmtId="0" fontId="25" fillId="4" borderId="46" xfId="0" applyFont="1" applyFill="1" applyBorder="1" applyAlignment="1">
      <alignment horizontal="center" vertical="center" wrapText="1"/>
    </xf>
    <xf numFmtId="0" fontId="25" fillId="4" borderId="93" xfId="0" applyFont="1" applyFill="1" applyBorder="1" applyAlignment="1">
      <alignment horizontal="center" vertical="center" wrapText="1"/>
    </xf>
    <xf numFmtId="0" fontId="25" fillId="4" borderId="91" xfId="0" applyFont="1" applyFill="1" applyBorder="1" applyAlignment="1">
      <alignment horizontal="center" vertical="center" wrapText="1"/>
    </xf>
    <xf numFmtId="0" fontId="25" fillId="4" borderId="92" xfId="0" applyFont="1" applyFill="1" applyBorder="1" applyAlignment="1">
      <alignment horizontal="center" vertical="center" wrapText="1"/>
    </xf>
    <xf numFmtId="0" fontId="25" fillId="16" borderId="88" xfId="0" quotePrefix="1" applyFont="1" applyFill="1" applyBorder="1" applyAlignment="1">
      <alignment horizontal="center" vertical="center" wrapText="1"/>
    </xf>
    <xf numFmtId="0" fontId="25" fillId="16" borderId="5" xfId="0" quotePrefix="1" applyFont="1" applyFill="1" applyBorder="1" applyAlignment="1">
      <alignment horizontal="center" vertical="center" wrapText="1"/>
    </xf>
    <xf numFmtId="0" fontId="25" fillId="16" borderId="46" xfId="0" quotePrefix="1" applyFont="1" applyFill="1" applyBorder="1" applyAlignment="1">
      <alignment horizontal="center" vertical="center" wrapText="1"/>
    </xf>
    <xf numFmtId="0" fontId="25" fillId="16" borderId="90" xfId="0" quotePrefix="1" applyFont="1" applyFill="1" applyBorder="1" applyAlignment="1">
      <alignment horizontal="center" vertical="center" wrapText="1"/>
    </xf>
    <xf numFmtId="0" fontId="25" fillId="16" borderId="91" xfId="0" quotePrefix="1" applyFont="1" applyFill="1" applyBorder="1" applyAlignment="1">
      <alignment horizontal="center" vertical="center" wrapText="1"/>
    </xf>
    <xf numFmtId="0" fontId="25" fillId="16" borderId="92" xfId="0" quotePrefix="1" applyFont="1" applyFill="1" applyBorder="1" applyAlignment="1">
      <alignment horizontal="center" vertical="center" wrapText="1"/>
    </xf>
    <xf numFmtId="0" fontId="28" fillId="3" borderId="8" xfId="0" applyFont="1" applyFill="1" applyBorder="1" applyAlignment="1">
      <alignment horizontal="center" vertical="center"/>
    </xf>
    <xf numFmtId="0" fontId="28" fillId="3" borderId="6" xfId="0" applyFont="1" applyFill="1" applyBorder="1" applyAlignment="1">
      <alignment horizontal="center" vertical="center"/>
    </xf>
    <xf numFmtId="0" fontId="34" fillId="2" borderId="65" xfId="0" applyFont="1" applyFill="1" applyBorder="1" applyAlignment="1">
      <alignment horizontal="center" vertical="center" textRotation="90" wrapText="1"/>
    </xf>
    <xf numFmtId="0" fontId="34" fillId="2" borderId="66" xfId="0" applyFont="1" applyFill="1" applyBorder="1" applyAlignment="1">
      <alignment horizontal="center" vertical="center" textRotation="90" wrapText="1"/>
    </xf>
    <xf numFmtId="0" fontId="34" fillId="2" borderId="68" xfId="0" applyFont="1" applyFill="1" applyBorder="1" applyAlignment="1">
      <alignment horizontal="center" vertical="center" textRotation="90" wrapText="1"/>
    </xf>
    <xf numFmtId="0" fontId="25" fillId="6" borderId="59" xfId="0" applyFont="1" applyFill="1" applyBorder="1" applyAlignment="1">
      <alignment horizontal="center" vertical="center" wrapText="1"/>
    </xf>
    <xf numFmtId="0" fontId="25" fillId="6" borderId="46" xfId="0" applyFont="1" applyFill="1" applyBorder="1" applyAlignment="1">
      <alignment horizontal="center" vertical="center" wrapText="1"/>
    </xf>
    <xf numFmtId="0" fontId="25" fillId="6" borderId="93" xfId="0" applyFont="1" applyFill="1" applyBorder="1" applyAlignment="1">
      <alignment horizontal="center" vertical="center" wrapText="1"/>
    </xf>
    <xf numFmtId="0" fontId="25" fillId="6" borderId="92" xfId="0" applyFont="1" applyFill="1" applyBorder="1" applyAlignment="1">
      <alignment horizontal="center" vertical="center" wrapText="1"/>
    </xf>
    <xf numFmtId="0" fontId="26" fillId="14" borderId="59" xfId="0" applyFont="1" applyFill="1" applyBorder="1" applyAlignment="1">
      <alignment horizontal="center" vertical="center" wrapText="1"/>
    </xf>
    <xf numFmtId="0" fontId="26" fillId="14" borderId="5" xfId="0" applyFont="1" applyFill="1" applyBorder="1" applyAlignment="1">
      <alignment horizontal="center" vertical="center"/>
    </xf>
    <xf numFmtId="0" fontId="26" fillId="14" borderId="46" xfId="0" applyFont="1" applyFill="1" applyBorder="1" applyAlignment="1">
      <alignment horizontal="center" vertical="center"/>
    </xf>
    <xf numFmtId="0" fontId="26" fillId="14" borderId="93" xfId="0" applyFont="1" applyFill="1" applyBorder="1" applyAlignment="1">
      <alignment horizontal="center" vertical="center"/>
    </xf>
    <xf numFmtId="0" fontId="26" fillId="14" borderId="91" xfId="0" applyFont="1" applyFill="1" applyBorder="1" applyAlignment="1">
      <alignment horizontal="center" vertical="center"/>
    </xf>
    <xf numFmtId="0" fontId="26" fillId="14" borderId="92" xfId="0" applyFont="1" applyFill="1" applyBorder="1" applyAlignment="1">
      <alignment horizontal="center" vertical="center"/>
    </xf>
    <xf numFmtId="0" fontId="26" fillId="0" borderId="59" xfId="0" applyFont="1" applyBorder="1" applyAlignment="1">
      <alignment horizontal="center" vertical="center"/>
    </xf>
    <xf numFmtId="0" fontId="26" fillId="0" borderId="5" xfId="0" applyFont="1" applyBorder="1" applyAlignment="1">
      <alignment horizontal="center" vertical="center"/>
    </xf>
    <xf numFmtId="0" fontId="26" fillId="0" borderId="46" xfId="0" applyFont="1" applyBorder="1" applyAlignment="1">
      <alignment horizontal="center" vertical="center"/>
    </xf>
    <xf numFmtId="0" fontId="26" fillId="0" borderId="93" xfId="0" applyFont="1" applyBorder="1" applyAlignment="1">
      <alignment horizontal="center" vertical="center"/>
    </xf>
    <xf numFmtId="0" fontId="26" fillId="0" borderId="91" xfId="0" applyFont="1" applyBorder="1" applyAlignment="1">
      <alignment horizontal="center" vertical="center"/>
    </xf>
    <xf numFmtId="0" fontId="26" fillId="0" borderId="92" xfId="0" applyFont="1" applyBorder="1" applyAlignment="1">
      <alignment horizontal="center" vertical="center"/>
    </xf>
    <xf numFmtId="0" fontId="27" fillId="2" borderId="69" xfId="0" applyFont="1" applyFill="1" applyBorder="1" applyAlignment="1">
      <alignment horizontal="center" vertical="center"/>
    </xf>
    <xf numFmtId="0" fontId="27" fillId="2" borderId="70" xfId="0" applyFont="1" applyFill="1" applyBorder="1" applyAlignment="1">
      <alignment horizontal="center" vertical="center"/>
    </xf>
    <xf numFmtId="0" fontId="27" fillId="2" borderId="71" xfId="0" applyFont="1" applyFill="1" applyBorder="1" applyAlignment="1">
      <alignment horizontal="center" vertical="center"/>
    </xf>
    <xf numFmtId="0" fontId="25" fillId="5" borderId="65" xfId="0" applyFont="1" applyFill="1" applyBorder="1" applyAlignment="1">
      <alignment horizontal="center" vertical="center" textRotation="90"/>
    </xf>
    <xf numFmtId="0" fontId="25" fillId="5" borderId="66" xfId="0" applyFont="1" applyFill="1" applyBorder="1" applyAlignment="1">
      <alignment horizontal="center" vertical="center" textRotation="90"/>
    </xf>
    <xf numFmtId="0" fontId="25" fillId="5" borderId="67" xfId="0" applyFont="1" applyFill="1" applyBorder="1" applyAlignment="1">
      <alignment horizontal="center" vertical="center" textRotation="90"/>
    </xf>
    <xf numFmtId="0" fontId="2" fillId="8" borderId="72" xfId="0" applyFont="1" applyFill="1" applyBorder="1" applyAlignment="1">
      <alignment horizontal="center" vertical="center"/>
    </xf>
    <xf numFmtId="0" fontId="2" fillId="8" borderId="7" xfId="0" applyFont="1" applyFill="1" applyBorder="1" applyAlignment="1">
      <alignment horizontal="center" vertical="center"/>
    </xf>
    <xf numFmtId="0" fontId="2" fillId="7" borderId="50" xfId="0" applyFont="1" applyFill="1" applyBorder="1" applyAlignment="1">
      <alignment horizontal="center" vertical="center"/>
    </xf>
    <xf numFmtId="0" fontId="2" fillId="7" borderId="51" xfId="0" applyFont="1" applyFill="1" applyBorder="1" applyAlignment="1">
      <alignment horizontal="center" vertical="center"/>
    </xf>
    <xf numFmtId="0" fontId="2" fillId="7" borderId="52" xfId="0" applyFont="1" applyFill="1" applyBorder="1" applyAlignment="1">
      <alignment horizontal="center" vertical="center"/>
    </xf>
    <xf numFmtId="0" fontId="28" fillId="6" borderId="53" xfId="0" applyFont="1" applyFill="1" applyBorder="1" applyAlignment="1">
      <alignment horizontal="center" vertical="center"/>
    </xf>
    <xf numFmtId="0" fontId="28" fillId="6" borderId="54" xfId="0" applyFont="1" applyFill="1" applyBorder="1" applyAlignment="1">
      <alignment horizontal="center" vertical="center"/>
    </xf>
    <xf numFmtId="0" fontId="28" fillId="6" borderId="55" xfId="0" applyFont="1" applyFill="1" applyBorder="1" applyAlignment="1">
      <alignment horizontal="center" vertical="center"/>
    </xf>
    <xf numFmtId="0" fontId="28" fillId="4" borderId="53" xfId="0" applyFont="1" applyFill="1" applyBorder="1" applyAlignment="1">
      <alignment horizontal="center" vertical="center"/>
    </xf>
    <xf numFmtId="0" fontId="28" fillId="4" borderId="55" xfId="0" applyFont="1" applyFill="1" applyBorder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49" fontId="25" fillId="2" borderId="81" xfId="0" applyNumberFormat="1" applyFont="1" applyFill="1" applyBorder="1" applyAlignment="1">
      <alignment horizontal="center" vertical="center"/>
    </xf>
    <xf numFmtId="49" fontId="25" fillId="2" borderId="82" xfId="0" applyNumberFormat="1" applyFont="1" applyFill="1" applyBorder="1" applyAlignment="1">
      <alignment horizontal="center" vertical="center"/>
    </xf>
    <xf numFmtId="49" fontId="25" fillId="3" borderId="83" xfId="0" applyNumberFormat="1" applyFont="1" applyFill="1" applyBorder="1" applyAlignment="1">
      <alignment horizontal="center" vertical="center"/>
    </xf>
    <xf numFmtId="49" fontId="25" fillId="3" borderId="84" xfId="0" applyNumberFormat="1" applyFont="1" applyFill="1" applyBorder="1" applyAlignment="1">
      <alignment horizontal="center" vertical="center"/>
    </xf>
    <xf numFmtId="49" fontId="25" fillId="3" borderId="82" xfId="0" applyNumberFormat="1" applyFont="1" applyFill="1" applyBorder="1" applyAlignment="1">
      <alignment horizontal="center" vertical="center"/>
    </xf>
    <xf numFmtId="49" fontId="25" fillId="12" borderId="83" xfId="0" applyNumberFormat="1" applyFont="1" applyFill="1" applyBorder="1" applyAlignment="1">
      <alignment horizontal="center" vertical="center"/>
    </xf>
    <xf numFmtId="49" fontId="25" fillId="12" borderId="84" xfId="0" applyNumberFormat="1" applyFont="1" applyFill="1" applyBorder="1" applyAlignment="1">
      <alignment horizontal="center" vertical="center"/>
    </xf>
    <xf numFmtId="49" fontId="26" fillId="13" borderId="83" xfId="0" applyNumberFormat="1" applyFont="1" applyFill="1" applyBorder="1" applyAlignment="1">
      <alignment horizontal="center" vertical="center"/>
    </xf>
    <xf numFmtId="49" fontId="26" fillId="13" borderId="84" xfId="0" applyNumberFormat="1" applyFont="1" applyFill="1" applyBorder="1" applyAlignment="1">
      <alignment horizontal="center" vertical="center"/>
    </xf>
    <xf numFmtId="49" fontId="26" fillId="13" borderId="85" xfId="0" applyNumberFormat="1" applyFont="1" applyFill="1" applyBorder="1" applyAlignment="1">
      <alignment horizontal="center" vertical="center"/>
    </xf>
    <xf numFmtId="0" fontId="24" fillId="8" borderId="50" xfId="0" applyFont="1" applyFill="1" applyBorder="1" applyAlignment="1">
      <alignment horizontal="center" vertical="center"/>
    </xf>
    <xf numFmtId="0" fontId="24" fillId="8" borderId="52" xfId="0" applyFont="1" applyFill="1" applyBorder="1" applyAlignment="1">
      <alignment horizontal="center" vertical="center"/>
    </xf>
    <xf numFmtId="0" fontId="24" fillId="7" borderId="53" xfId="0" applyFont="1" applyFill="1" applyBorder="1" applyAlignment="1">
      <alignment horizontal="center" vertical="center"/>
    </xf>
    <xf numFmtId="0" fontId="24" fillId="7" borderId="54" xfId="0" applyFont="1" applyFill="1" applyBorder="1" applyAlignment="1">
      <alignment horizontal="center" vertical="center"/>
    </xf>
    <xf numFmtId="0" fontId="24" fillId="7" borderId="55" xfId="0" applyFont="1" applyFill="1" applyBorder="1" applyAlignment="1">
      <alignment horizontal="center" vertical="center"/>
    </xf>
    <xf numFmtId="0" fontId="29" fillId="6" borderId="50" xfId="0" applyFont="1" applyFill="1" applyBorder="1" applyAlignment="1">
      <alignment horizontal="center" vertical="center"/>
    </xf>
    <xf numFmtId="0" fontId="29" fillId="6" borderId="51" xfId="0" applyFont="1" applyFill="1" applyBorder="1" applyAlignment="1">
      <alignment horizontal="center" vertical="center"/>
    </xf>
    <xf numFmtId="0" fontId="29" fillId="6" borderId="52" xfId="0" applyFont="1" applyFill="1" applyBorder="1" applyAlignment="1">
      <alignment horizontal="center" vertical="center"/>
    </xf>
    <xf numFmtId="0" fontId="29" fillId="4" borderId="50" xfId="0" applyFont="1" applyFill="1" applyBorder="1" applyAlignment="1">
      <alignment horizontal="center" vertical="center"/>
    </xf>
    <xf numFmtId="0" fontId="29" fillId="4" borderId="51" xfId="0" applyFont="1" applyFill="1" applyBorder="1" applyAlignment="1">
      <alignment horizontal="center" vertical="center"/>
    </xf>
    <xf numFmtId="0" fontId="29" fillId="4" borderId="52" xfId="0" applyFont="1" applyFill="1" applyBorder="1" applyAlignment="1">
      <alignment horizontal="center" vertical="center"/>
    </xf>
    <xf numFmtId="0" fontId="29" fillId="3" borderId="50" xfId="0" applyFont="1" applyFill="1" applyBorder="1" applyAlignment="1">
      <alignment horizontal="center" vertical="center"/>
    </xf>
    <xf numFmtId="0" fontId="29" fillId="3" borderId="51" xfId="0" applyFont="1" applyFill="1" applyBorder="1" applyAlignment="1">
      <alignment horizontal="center" vertical="center"/>
    </xf>
    <xf numFmtId="0" fontId="29" fillId="3" borderId="52" xfId="0" applyFont="1" applyFill="1" applyBorder="1" applyAlignment="1">
      <alignment horizontal="center" vertical="center"/>
    </xf>
    <xf numFmtId="0" fontId="7" fillId="0" borderId="73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74" xfId="0" applyFont="1" applyBorder="1" applyAlignment="1">
      <alignment horizontal="left" vertical="center"/>
    </xf>
    <xf numFmtId="0" fontId="0" fillId="0" borderId="73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0" fillId="0" borderId="74" xfId="0" applyBorder="1" applyAlignment="1">
      <alignment horizontal="center" vertical="center"/>
    </xf>
    <xf numFmtId="0" fontId="4" fillId="0" borderId="47" xfId="0" quotePrefix="1" applyFont="1" applyBorder="1" applyAlignment="1">
      <alignment horizontal="left" vertical="center"/>
    </xf>
    <xf numFmtId="0" fontId="4" fillId="0" borderId="48" xfId="0" quotePrefix="1" applyFont="1" applyBorder="1" applyAlignment="1">
      <alignment horizontal="left" vertical="center"/>
    </xf>
    <xf numFmtId="0" fontId="5" fillId="0" borderId="1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4" fillId="0" borderId="16" xfId="0" quotePrefix="1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74" xfId="0" applyFont="1" applyBorder="1" applyAlignment="1">
      <alignment horizontal="left" vertical="center"/>
    </xf>
    <xf numFmtId="0" fontId="5" fillId="0" borderId="73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5" fillId="0" borderId="16" xfId="0" quotePrefix="1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74" xfId="0" applyFont="1" applyBorder="1" applyAlignment="1">
      <alignment horizontal="left" vertical="center"/>
    </xf>
    <xf numFmtId="0" fontId="4" fillId="0" borderId="1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16" xfId="0" applyFont="1" applyBorder="1" applyAlignment="1">
      <alignment horizontal="left" vertical="center"/>
    </xf>
    <xf numFmtId="0" fontId="6" fillId="0" borderId="1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74" xfId="0" applyFont="1" applyBorder="1" applyAlignment="1">
      <alignment horizontal="center" vertical="center"/>
    </xf>
    <xf numFmtId="0" fontId="4" fillId="0" borderId="75" xfId="0" quotePrefix="1" applyFont="1" applyBorder="1" applyAlignment="1">
      <alignment horizontal="left" vertical="center"/>
    </xf>
    <xf numFmtId="0" fontId="4" fillId="0" borderId="76" xfId="0" quotePrefix="1" applyFont="1" applyBorder="1" applyAlignment="1">
      <alignment horizontal="left" vertical="center"/>
    </xf>
    <xf numFmtId="0" fontId="4" fillId="0" borderId="77" xfId="0" applyFont="1" applyBorder="1" applyAlignment="1">
      <alignment horizontal="left" vertical="center"/>
    </xf>
    <xf numFmtId="0" fontId="4" fillId="0" borderId="78" xfId="0" applyFont="1" applyBorder="1" applyAlignment="1">
      <alignment horizontal="left" vertical="center"/>
    </xf>
    <xf numFmtId="0" fontId="4" fillId="0" borderId="76" xfId="0" applyFont="1" applyBorder="1" applyAlignment="1">
      <alignment horizontal="left" vertical="center"/>
    </xf>
    <xf numFmtId="0" fontId="4" fillId="0" borderId="77" xfId="0" applyFont="1" applyBorder="1" applyAlignment="1">
      <alignment horizontal="center" vertical="center"/>
    </xf>
    <xf numFmtId="0" fontId="4" fillId="0" borderId="78" xfId="0" applyFont="1" applyBorder="1" applyAlignment="1">
      <alignment horizontal="center" vertical="center"/>
    </xf>
    <xf numFmtId="0" fontId="4" fillId="0" borderId="76" xfId="0" applyFont="1" applyBorder="1" applyAlignment="1">
      <alignment horizontal="center" vertical="center"/>
    </xf>
    <xf numFmtId="0" fontId="4" fillId="0" borderId="79" xfId="0" applyFont="1" applyBorder="1" applyAlignment="1">
      <alignment horizontal="center" vertical="center"/>
    </xf>
    <xf numFmtId="0" fontId="4" fillId="0" borderId="80" xfId="0" applyFont="1" applyBorder="1" applyAlignment="1">
      <alignment horizontal="center" vertical="center"/>
    </xf>
  </cellXfs>
  <cellStyles count="2">
    <cellStyle name="Normale" xfId="0" builtinId="0"/>
    <cellStyle name="Normale 2" xfId="1" xr:uid="{2D4B091E-D9BB-473B-A5C8-678A6F5256C6}"/>
  </cellStyles>
  <dxfs count="6">
    <dxf>
      <font>
        <strike val="0"/>
        <color theme="0"/>
      </font>
      <fill>
        <patternFill>
          <bgColor rgb="FFFF0000"/>
        </patternFill>
      </fill>
    </dxf>
    <dxf>
      <font>
        <strike val="0"/>
        <color theme="0"/>
      </font>
      <fill>
        <patternFill>
          <bgColor rgb="FFFF0000"/>
        </patternFill>
      </fill>
    </dxf>
    <dxf>
      <font>
        <strike val="0"/>
        <color theme="0"/>
      </font>
      <fill>
        <patternFill>
          <bgColor rgb="FFFF0000"/>
        </patternFill>
      </fill>
    </dxf>
    <dxf>
      <font>
        <strike val="0"/>
        <color theme="0"/>
      </font>
      <fill>
        <patternFill>
          <bgColor rgb="FFFF0000"/>
        </patternFill>
      </fill>
    </dxf>
    <dxf>
      <font>
        <strike val="0"/>
        <color theme="0"/>
      </font>
      <fill>
        <patternFill>
          <bgColor rgb="FFFF0000"/>
        </patternFill>
      </fill>
    </dxf>
    <dxf>
      <font>
        <strike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0000FF"/>
      <color rgb="FF000099"/>
      <color rgb="FFFFFF99"/>
      <color rgb="FF00FFFF"/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8</xdr:row>
          <xdr:rowOff>30480</xdr:rowOff>
        </xdr:from>
        <xdr:to>
          <xdr:col>2</xdr:col>
          <xdr:colOff>45720</xdr:colOff>
          <xdr:row>8</xdr:row>
          <xdr:rowOff>251460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2</xdr:col>
      <xdr:colOff>38100</xdr:colOff>
      <xdr:row>0</xdr:row>
      <xdr:rowOff>85725</xdr:rowOff>
    </xdr:from>
    <xdr:to>
      <xdr:col>2</xdr:col>
      <xdr:colOff>647701</xdr:colOff>
      <xdr:row>2</xdr:row>
      <xdr:rowOff>200026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0" y="85725"/>
          <a:ext cx="609601" cy="6096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</xdr:colOff>
      <xdr:row>9</xdr:row>
      <xdr:rowOff>7620</xdr:rowOff>
    </xdr:from>
    <xdr:to>
      <xdr:col>6</xdr:col>
      <xdr:colOff>350520</xdr:colOff>
      <xdr:row>11</xdr:row>
      <xdr:rowOff>99060</xdr:rowOff>
    </xdr:to>
    <xdr:cxnSp macro="">
      <xdr:nvCxnSpPr>
        <xdr:cNvPr id="2" name="Connettore 1 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CxnSpPr/>
      </xdr:nvCxnSpPr>
      <xdr:spPr>
        <a:xfrm>
          <a:off x="2499360" y="2545080"/>
          <a:ext cx="1059180" cy="42672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24</xdr:col>
      <xdr:colOff>114299</xdr:colOff>
      <xdr:row>0</xdr:row>
      <xdr:rowOff>120015</xdr:rowOff>
    </xdr:from>
    <xdr:to>
      <xdr:col>25</xdr:col>
      <xdr:colOff>344805</xdr:colOff>
      <xdr:row>0</xdr:row>
      <xdr:rowOff>466215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68839" y="120015"/>
          <a:ext cx="588645" cy="346200"/>
        </a:xfrm>
        <a:prstGeom prst="rect">
          <a:avLst/>
        </a:prstGeom>
      </xdr:spPr>
    </xdr:pic>
    <xdr:clientData/>
  </xdr:twoCellAnchor>
  <xdr:twoCellAnchor editAs="oneCell">
    <xdr:from>
      <xdr:col>0</xdr:col>
      <xdr:colOff>548641</xdr:colOff>
      <xdr:row>0</xdr:row>
      <xdr:rowOff>45721</xdr:rowOff>
    </xdr:from>
    <xdr:to>
      <xdr:col>0</xdr:col>
      <xdr:colOff>1005841</xdr:colOff>
      <xdr:row>0</xdr:row>
      <xdr:rowOff>502921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641" y="45721"/>
          <a:ext cx="457200" cy="457200"/>
        </a:xfrm>
        <a:prstGeom prst="rect">
          <a:avLst/>
        </a:prstGeom>
      </xdr:spPr>
    </xdr:pic>
    <xdr:clientData/>
  </xdr:twoCellAnchor>
  <xdr:twoCellAnchor>
    <xdr:from>
      <xdr:col>17</xdr:col>
      <xdr:colOff>342900</xdr:colOff>
      <xdr:row>16</xdr:row>
      <xdr:rowOff>216877</xdr:rowOff>
    </xdr:from>
    <xdr:to>
      <xdr:col>19</xdr:col>
      <xdr:colOff>5861</xdr:colOff>
      <xdr:row>19</xdr:row>
      <xdr:rowOff>173500</xdr:rowOff>
    </xdr:to>
    <xdr:cxnSp macro="">
      <xdr:nvCxnSpPr>
        <xdr:cNvPr id="5" name="Connettore 1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/>
      </xdr:nvCxnSpPr>
      <xdr:spPr>
        <a:xfrm flipH="1">
          <a:off x="7482254" y="3897923"/>
          <a:ext cx="378069" cy="472439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stampa.tst@federvolley.it%20%20i%20documenti: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6"/>
  <sheetViews>
    <sheetView tabSelected="1" zoomScaleNormal="100" workbookViewId="0">
      <selection activeCell="C9" sqref="C9"/>
    </sheetView>
  </sheetViews>
  <sheetFormatPr defaultRowHeight="13.8" x14ac:dyDescent="0.3"/>
  <cols>
    <col min="1" max="1" width="1.5546875" customWidth="1"/>
    <col min="2" max="2" width="4.44140625" customWidth="1"/>
    <col min="3" max="3" width="44.5546875" customWidth="1"/>
    <col min="4" max="4" width="13.6640625" customWidth="1"/>
    <col min="5" max="9" width="8" customWidth="1"/>
    <col min="10" max="10" width="1.5546875" customWidth="1"/>
    <col min="12" max="12" width="3" customWidth="1"/>
    <col min="13" max="13" width="51.6640625" customWidth="1"/>
    <col min="14" max="14" width="2.88671875" customWidth="1"/>
  </cols>
  <sheetData>
    <row r="1" spans="1:14" ht="20.399999999999999" customHeight="1" x14ac:dyDescent="0.3">
      <c r="A1" s="5"/>
      <c r="B1" s="5"/>
      <c r="C1" s="106" t="s">
        <v>122</v>
      </c>
      <c r="D1" s="106"/>
      <c r="E1" s="106"/>
      <c r="F1" s="106"/>
      <c r="G1" s="106"/>
      <c r="H1" s="106"/>
      <c r="I1" s="106"/>
      <c r="J1" s="5"/>
      <c r="K1" s="22"/>
      <c r="L1" s="5"/>
      <c r="M1" s="5"/>
      <c r="N1" s="5"/>
    </row>
    <row r="2" spans="1:14" ht="18.75" customHeight="1" x14ac:dyDescent="0.3">
      <c r="A2" s="5"/>
      <c r="B2" s="5"/>
      <c r="C2" s="24" t="s">
        <v>62</v>
      </c>
      <c r="D2" s="108"/>
      <c r="E2" s="109"/>
      <c r="F2" s="109"/>
      <c r="G2" s="109"/>
      <c r="H2" s="110"/>
      <c r="I2" s="5"/>
      <c r="J2" s="5"/>
      <c r="K2" s="22"/>
      <c r="L2" s="5"/>
      <c r="M2" s="17" t="s">
        <v>131</v>
      </c>
      <c r="N2" s="5"/>
    </row>
    <row r="3" spans="1:14" ht="18.75" customHeight="1" x14ac:dyDescent="0.3">
      <c r="A3" s="5"/>
      <c r="B3" s="5"/>
      <c r="C3" s="24" t="s">
        <v>63</v>
      </c>
      <c r="D3" s="113"/>
      <c r="E3" s="114"/>
      <c r="F3" s="114"/>
      <c r="G3" s="115"/>
      <c r="H3" s="5"/>
      <c r="I3" s="5"/>
      <c r="J3" s="5"/>
      <c r="K3" s="22"/>
      <c r="L3" s="5"/>
      <c r="M3" s="103"/>
      <c r="N3" s="5"/>
    </row>
    <row r="4" spans="1:14" ht="6.75" customHeight="1" x14ac:dyDescent="0.3">
      <c r="A4" s="5"/>
      <c r="B4" s="5"/>
      <c r="C4" s="24"/>
      <c r="D4" s="46"/>
      <c r="E4" s="46"/>
      <c r="F4" s="5"/>
      <c r="G4" s="5"/>
      <c r="H4" s="5"/>
      <c r="I4" s="5"/>
      <c r="J4" s="5"/>
      <c r="K4" s="22"/>
      <c r="L4" s="5"/>
      <c r="M4" s="104"/>
      <c r="N4" s="5"/>
    </row>
    <row r="5" spans="1:14" ht="18.75" hidden="1" customHeight="1" x14ac:dyDescent="0.3">
      <c r="A5" s="5"/>
      <c r="B5" s="5"/>
      <c r="C5" s="24" t="s">
        <v>66</v>
      </c>
      <c r="D5" s="116" t="str">
        <f>IF(D3="","",D3-3)</f>
        <v/>
      </c>
      <c r="E5" s="117"/>
      <c r="F5" s="118"/>
      <c r="G5" s="5"/>
      <c r="H5" s="5"/>
      <c r="I5" s="5"/>
      <c r="J5" s="5"/>
      <c r="K5" s="22"/>
      <c r="L5" s="5"/>
      <c r="M5" s="64"/>
      <c r="N5" s="5"/>
    </row>
    <row r="6" spans="1:14" ht="6.75" customHeight="1" x14ac:dyDescent="0.3">
      <c r="A6" s="5"/>
      <c r="B6" s="5"/>
      <c r="C6" s="5"/>
      <c r="D6" s="5"/>
      <c r="E6" s="5"/>
      <c r="F6" s="5"/>
      <c r="G6" s="5"/>
      <c r="H6" s="5"/>
      <c r="I6" s="5"/>
      <c r="J6" s="5"/>
      <c r="K6" s="22"/>
      <c r="L6" s="5"/>
      <c r="M6" s="5"/>
      <c r="N6" s="5"/>
    </row>
    <row r="7" spans="1:14" ht="18.75" customHeight="1" x14ac:dyDescent="0.3">
      <c r="A7" s="5"/>
      <c r="B7" s="111" t="s">
        <v>65</v>
      </c>
      <c r="C7" s="76"/>
      <c r="D7" s="77"/>
      <c r="E7" s="107" t="s">
        <v>125</v>
      </c>
      <c r="F7" s="107"/>
      <c r="G7" s="107"/>
      <c r="H7" s="107"/>
      <c r="I7" s="107"/>
      <c r="J7" s="5"/>
      <c r="K7" s="22"/>
      <c r="L7" s="5"/>
      <c r="M7" s="5"/>
      <c r="N7" s="5"/>
    </row>
    <row r="8" spans="1:14" ht="21" customHeight="1" x14ac:dyDescent="0.3">
      <c r="A8" s="5"/>
      <c r="B8" s="111"/>
      <c r="C8" s="82" t="s">
        <v>64</v>
      </c>
      <c r="D8" s="5"/>
      <c r="E8" s="45" t="s">
        <v>68</v>
      </c>
      <c r="F8" s="89" t="s">
        <v>14</v>
      </c>
      <c r="G8" s="97" t="s">
        <v>13</v>
      </c>
      <c r="H8" s="85"/>
      <c r="I8" s="17" t="s">
        <v>15</v>
      </c>
      <c r="J8" s="5"/>
      <c r="K8" s="22"/>
      <c r="L8" s="5"/>
      <c r="M8" s="41" t="s">
        <v>67</v>
      </c>
      <c r="N8" s="5"/>
    </row>
    <row r="9" spans="1:14" s="13" customFormat="1" ht="21" customHeight="1" x14ac:dyDescent="0.3">
      <c r="A9" s="14"/>
      <c r="B9" s="15"/>
      <c r="C9" s="25"/>
      <c r="D9" s="16" t="str">
        <f>IF(C9&lt;&gt;"","ha partecipato","")</f>
        <v/>
      </c>
      <c r="E9" s="98"/>
      <c r="F9" s="28"/>
      <c r="G9" s="42"/>
      <c r="H9" s="86"/>
      <c r="I9" s="31" t="str">
        <f>IF(SUM(E9:H9)=0,"",SUM(E9:H9))</f>
        <v/>
      </c>
      <c r="J9" s="14"/>
      <c r="K9" s="23"/>
      <c r="L9" s="14"/>
      <c r="M9" s="38"/>
      <c r="N9" s="14"/>
    </row>
    <row r="10" spans="1:14" s="13" customFormat="1" ht="21" customHeight="1" x14ac:dyDescent="0.3">
      <c r="A10" s="14"/>
      <c r="B10" s="15"/>
      <c r="C10" s="26"/>
      <c r="D10" s="16" t="str">
        <f t="shared" ref="D10:D32" si="0">IF(C10&lt;&gt;"","ha partecipato","")</f>
        <v/>
      </c>
      <c r="E10" s="99"/>
      <c r="F10" s="29"/>
      <c r="G10" s="43"/>
      <c r="H10" s="87"/>
      <c r="I10" s="32" t="str">
        <f t="shared" ref="I10:I32" si="1">IF(SUM(E10:H10)=0,"",SUM(E10:H10))</f>
        <v/>
      </c>
      <c r="J10" s="14"/>
      <c r="K10" s="23"/>
      <c r="L10" s="14"/>
      <c r="M10" s="39"/>
      <c r="N10" s="14"/>
    </row>
    <row r="11" spans="1:14" s="13" customFormat="1" ht="21" customHeight="1" x14ac:dyDescent="0.3">
      <c r="A11" s="14"/>
      <c r="B11" s="15"/>
      <c r="C11" s="26"/>
      <c r="D11" s="16" t="str">
        <f t="shared" si="0"/>
        <v/>
      </c>
      <c r="E11" s="99"/>
      <c r="F11" s="29"/>
      <c r="G11" s="43"/>
      <c r="H11" s="87"/>
      <c r="I11" s="32" t="str">
        <f t="shared" si="1"/>
        <v/>
      </c>
      <c r="J11" s="14"/>
      <c r="K11" s="23"/>
      <c r="L11" s="14"/>
      <c r="M11" s="39"/>
      <c r="N11" s="14"/>
    </row>
    <row r="12" spans="1:14" s="13" customFormat="1" ht="21" customHeight="1" x14ac:dyDescent="0.3">
      <c r="A12" s="14"/>
      <c r="B12" s="15"/>
      <c r="C12" s="26"/>
      <c r="D12" s="16" t="str">
        <f t="shared" si="0"/>
        <v/>
      </c>
      <c r="E12" s="99"/>
      <c r="F12" s="29"/>
      <c r="G12" s="43"/>
      <c r="H12" s="87"/>
      <c r="I12" s="32" t="str">
        <f t="shared" si="1"/>
        <v/>
      </c>
      <c r="J12" s="14"/>
      <c r="K12" s="23"/>
      <c r="L12" s="14"/>
      <c r="M12" s="39"/>
      <c r="N12" s="14"/>
    </row>
    <row r="13" spans="1:14" s="13" customFormat="1" ht="21" customHeight="1" x14ac:dyDescent="0.3">
      <c r="A13" s="14"/>
      <c r="B13" s="15"/>
      <c r="C13" s="26"/>
      <c r="D13" s="16" t="str">
        <f t="shared" si="0"/>
        <v/>
      </c>
      <c r="E13" s="99"/>
      <c r="F13" s="29"/>
      <c r="G13" s="43"/>
      <c r="H13" s="87"/>
      <c r="I13" s="32" t="str">
        <f t="shared" si="1"/>
        <v/>
      </c>
      <c r="J13" s="14"/>
      <c r="K13" s="23"/>
      <c r="L13" s="14"/>
      <c r="M13" s="39"/>
      <c r="N13" s="14"/>
    </row>
    <row r="14" spans="1:14" s="13" customFormat="1" ht="21" customHeight="1" x14ac:dyDescent="0.3">
      <c r="A14" s="14"/>
      <c r="B14" s="15"/>
      <c r="C14" s="26"/>
      <c r="D14" s="16" t="str">
        <f t="shared" si="0"/>
        <v/>
      </c>
      <c r="E14" s="99"/>
      <c r="F14" s="29"/>
      <c r="G14" s="43"/>
      <c r="H14" s="87"/>
      <c r="I14" s="32" t="str">
        <f t="shared" si="1"/>
        <v/>
      </c>
      <c r="J14" s="14"/>
      <c r="K14" s="23"/>
      <c r="L14" s="14"/>
      <c r="M14" s="39"/>
      <c r="N14" s="14"/>
    </row>
    <row r="15" spans="1:14" s="13" customFormat="1" ht="21" customHeight="1" x14ac:dyDescent="0.3">
      <c r="A15" s="14"/>
      <c r="B15" s="15"/>
      <c r="C15" s="26"/>
      <c r="D15" s="16" t="str">
        <f t="shared" si="0"/>
        <v/>
      </c>
      <c r="E15" s="99"/>
      <c r="F15" s="29"/>
      <c r="G15" s="43"/>
      <c r="H15" s="87"/>
      <c r="I15" s="32" t="str">
        <f t="shared" si="1"/>
        <v/>
      </c>
      <c r="J15" s="14"/>
      <c r="K15" s="23"/>
      <c r="L15" s="14"/>
      <c r="M15" s="39"/>
      <c r="N15" s="14"/>
    </row>
    <row r="16" spans="1:14" s="13" customFormat="1" ht="21" customHeight="1" x14ac:dyDescent="0.3">
      <c r="A16" s="14"/>
      <c r="B16" s="15"/>
      <c r="C16" s="26"/>
      <c r="D16" s="16" t="str">
        <f t="shared" si="0"/>
        <v/>
      </c>
      <c r="E16" s="99"/>
      <c r="F16" s="29"/>
      <c r="G16" s="43"/>
      <c r="H16" s="87"/>
      <c r="I16" s="32" t="str">
        <f t="shared" si="1"/>
        <v/>
      </c>
      <c r="J16" s="14"/>
      <c r="K16" s="23"/>
      <c r="L16" s="14"/>
      <c r="M16" s="39"/>
      <c r="N16" s="14"/>
    </row>
    <row r="17" spans="1:14" s="13" customFormat="1" ht="21" customHeight="1" x14ac:dyDescent="0.3">
      <c r="A17" s="14"/>
      <c r="B17" s="15"/>
      <c r="C17" s="26"/>
      <c r="D17" s="16" t="str">
        <f t="shared" si="0"/>
        <v/>
      </c>
      <c r="E17" s="99"/>
      <c r="F17" s="29"/>
      <c r="G17" s="43"/>
      <c r="H17" s="87"/>
      <c r="I17" s="32" t="str">
        <f t="shared" si="1"/>
        <v/>
      </c>
      <c r="J17" s="14"/>
      <c r="K17" s="23"/>
      <c r="L17" s="14"/>
      <c r="M17" s="39"/>
      <c r="N17" s="14"/>
    </row>
    <row r="18" spans="1:14" s="13" customFormat="1" ht="21" customHeight="1" x14ac:dyDescent="0.3">
      <c r="A18" s="14"/>
      <c r="B18" s="15"/>
      <c r="C18" s="26"/>
      <c r="D18" s="16" t="str">
        <f t="shared" si="0"/>
        <v/>
      </c>
      <c r="E18" s="99"/>
      <c r="F18" s="29"/>
      <c r="G18" s="43"/>
      <c r="H18" s="87"/>
      <c r="I18" s="32" t="str">
        <f t="shared" si="1"/>
        <v/>
      </c>
      <c r="J18" s="14"/>
      <c r="K18" s="23"/>
      <c r="L18" s="14"/>
      <c r="M18" s="39"/>
      <c r="N18" s="14"/>
    </row>
    <row r="19" spans="1:14" s="13" customFormat="1" ht="21" customHeight="1" x14ac:dyDescent="0.3">
      <c r="A19" s="14"/>
      <c r="B19" s="15"/>
      <c r="C19" s="26"/>
      <c r="D19" s="16" t="str">
        <f t="shared" si="0"/>
        <v/>
      </c>
      <c r="E19" s="99"/>
      <c r="F19" s="29"/>
      <c r="G19" s="43"/>
      <c r="H19" s="87"/>
      <c r="I19" s="32" t="str">
        <f t="shared" si="1"/>
        <v/>
      </c>
      <c r="J19" s="14"/>
      <c r="K19" s="23"/>
      <c r="L19" s="14"/>
      <c r="M19" s="39"/>
      <c r="N19" s="14"/>
    </row>
    <row r="20" spans="1:14" s="13" customFormat="1" ht="21" customHeight="1" x14ac:dyDescent="0.3">
      <c r="A20" s="14"/>
      <c r="B20" s="15"/>
      <c r="C20" s="26"/>
      <c r="D20" s="16" t="str">
        <f t="shared" si="0"/>
        <v/>
      </c>
      <c r="E20" s="99"/>
      <c r="F20" s="29"/>
      <c r="G20" s="43"/>
      <c r="H20" s="87"/>
      <c r="I20" s="32" t="str">
        <f t="shared" si="1"/>
        <v/>
      </c>
      <c r="J20" s="14"/>
      <c r="K20" s="23"/>
      <c r="L20" s="14"/>
      <c r="M20" s="39"/>
      <c r="N20" s="14"/>
    </row>
    <row r="21" spans="1:14" s="13" customFormat="1" ht="21" customHeight="1" x14ac:dyDescent="0.3">
      <c r="A21" s="14"/>
      <c r="B21" s="15"/>
      <c r="C21" s="26"/>
      <c r="D21" s="16" t="str">
        <f t="shared" si="0"/>
        <v/>
      </c>
      <c r="E21" s="99"/>
      <c r="F21" s="29"/>
      <c r="G21" s="43"/>
      <c r="H21" s="87"/>
      <c r="I21" s="32" t="str">
        <f t="shared" si="1"/>
        <v/>
      </c>
      <c r="J21" s="14"/>
      <c r="K21" s="23"/>
      <c r="L21" s="14"/>
      <c r="M21" s="39"/>
      <c r="N21" s="14"/>
    </row>
    <row r="22" spans="1:14" s="13" customFormat="1" ht="21" customHeight="1" x14ac:dyDescent="0.3">
      <c r="A22" s="14"/>
      <c r="B22" s="15"/>
      <c r="C22" s="26"/>
      <c r="D22" s="16" t="str">
        <f t="shared" si="0"/>
        <v/>
      </c>
      <c r="E22" s="99"/>
      <c r="F22" s="29"/>
      <c r="G22" s="43"/>
      <c r="H22" s="87"/>
      <c r="I22" s="32" t="str">
        <f t="shared" si="1"/>
        <v/>
      </c>
      <c r="J22" s="14"/>
      <c r="K22" s="23"/>
      <c r="L22" s="14"/>
      <c r="M22" s="39"/>
      <c r="N22" s="14"/>
    </row>
    <row r="23" spans="1:14" s="13" customFormat="1" ht="21" customHeight="1" x14ac:dyDescent="0.3">
      <c r="A23" s="14"/>
      <c r="B23" s="15"/>
      <c r="C23" s="26"/>
      <c r="D23" s="16" t="str">
        <f t="shared" si="0"/>
        <v/>
      </c>
      <c r="E23" s="99"/>
      <c r="F23" s="29"/>
      <c r="G23" s="43"/>
      <c r="H23" s="87"/>
      <c r="I23" s="32" t="str">
        <f t="shared" si="1"/>
        <v/>
      </c>
      <c r="J23" s="14"/>
      <c r="K23" s="23"/>
      <c r="L23" s="14"/>
      <c r="M23" s="39"/>
      <c r="N23" s="14"/>
    </row>
    <row r="24" spans="1:14" s="13" customFormat="1" ht="21" customHeight="1" x14ac:dyDescent="0.3">
      <c r="A24" s="14"/>
      <c r="B24" s="15"/>
      <c r="C24" s="26"/>
      <c r="D24" s="16" t="str">
        <f t="shared" si="0"/>
        <v/>
      </c>
      <c r="E24" s="99"/>
      <c r="F24" s="29"/>
      <c r="G24" s="43"/>
      <c r="H24" s="87"/>
      <c r="I24" s="32" t="str">
        <f t="shared" si="1"/>
        <v/>
      </c>
      <c r="J24" s="14"/>
      <c r="K24" s="23"/>
      <c r="L24" s="14"/>
      <c r="M24" s="39"/>
      <c r="N24" s="14"/>
    </row>
    <row r="25" spans="1:14" s="13" customFormat="1" ht="21" customHeight="1" x14ac:dyDescent="0.3">
      <c r="A25" s="14"/>
      <c r="B25" s="15"/>
      <c r="C25" s="26"/>
      <c r="D25" s="16" t="str">
        <f t="shared" si="0"/>
        <v/>
      </c>
      <c r="E25" s="99"/>
      <c r="F25" s="29"/>
      <c r="G25" s="43"/>
      <c r="H25" s="87"/>
      <c r="I25" s="32" t="str">
        <f t="shared" si="1"/>
        <v/>
      </c>
      <c r="J25" s="14"/>
      <c r="K25" s="23"/>
      <c r="L25" s="14"/>
      <c r="M25" s="39"/>
      <c r="N25" s="14"/>
    </row>
    <row r="26" spans="1:14" s="13" customFormat="1" ht="21" customHeight="1" x14ac:dyDescent="0.3">
      <c r="A26" s="14"/>
      <c r="B26" s="15"/>
      <c r="C26" s="26"/>
      <c r="D26" s="16" t="str">
        <f t="shared" si="0"/>
        <v/>
      </c>
      <c r="E26" s="99"/>
      <c r="F26" s="29"/>
      <c r="G26" s="43"/>
      <c r="H26" s="87"/>
      <c r="I26" s="32"/>
      <c r="J26" s="14"/>
      <c r="K26" s="23"/>
      <c r="L26" s="14"/>
      <c r="M26" s="39"/>
      <c r="N26" s="14"/>
    </row>
    <row r="27" spans="1:14" s="13" customFormat="1" ht="21" customHeight="1" x14ac:dyDescent="0.3">
      <c r="A27" s="14"/>
      <c r="B27" s="15"/>
      <c r="C27" s="26"/>
      <c r="D27" s="16" t="str">
        <f t="shared" si="0"/>
        <v/>
      </c>
      <c r="E27" s="99"/>
      <c r="F27" s="29"/>
      <c r="G27" s="43"/>
      <c r="H27" s="87"/>
      <c r="I27" s="32"/>
      <c r="J27" s="14"/>
      <c r="K27" s="23"/>
      <c r="L27" s="14"/>
      <c r="M27" s="39"/>
      <c r="N27" s="14"/>
    </row>
    <row r="28" spans="1:14" s="13" customFormat="1" ht="21" customHeight="1" x14ac:dyDescent="0.3">
      <c r="A28" s="14"/>
      <c r="B28" s="15"/>
      <c r="C28" s="26"/>
      <c r="D28" s="16" t="str">
        <f t="shared" si="0"/>
        <v/>
      </c>
      <c r="E28" s="99"/>
      <c r="F28" s="29"/>
      <c r="G28" s="43"/>
      <c r="H28" s="87"/>
      <c r="I28" s="32" t="str">
        <f t="shared" si="1"/>
        <v/>
      </c>
      <c r="J28" s="14"/>
      <c r="K28" s="23"/>
      <c r="L28" s="14"/>
      <c r="M28" s="39"/>
      <c r="N28" s="14"/>
    </row>
    <row r="29" spans="1:14" s="13" customFormat="1" ht="21" customHeight="1" x14ac:dyDescent="0.3">
      <c r="A29" s="14"/>
      <c r="B29" s="15"/>
      <c r="C29" s="26"/>
      <c r="D29" s="16" t="str">
        <f t="shared" si="0"/>
        <v/>
      </c>
      <c r="E29" s="99"/>
      <c r="F29" s="29"/>
      <c r="G29" s="43"/>
      <c r="H29" s="87"/>
      <c r="I29" s="32" t="str">
        <f t="shared" si="1"/>
        <v/>
      </c>
      <c r="J29" s="14"/>
      <c r="K29" s="23"/>
      <c r="L29" s="14"/>
      <c r="M29" s="39"/>
      <c r="N29" s="14"/>
    </row>
    <row r="30" spans="1:14" s="13" customFormat="1" ht="21" customHeight="1" x14ac:dyDescent="0.3">
      <c r="A30" s="14"/>
      <c r="B30" s="15"/>
      <c r="C30" s="26"/>
      <c r="D30" s="16" t="str">
        <f t="shared" si="0"/>
        <v/>
      </c>
      <c r="E30" s="99"/>
      <c r="F30" s="29"/>
      <c r="G30" s="43"/>
      <c r="H30" s="87"/>
      <c r="I30" s="32" t="str">
        <f t="shared" si="1"/>
        <v/>
      </c>
      <c r="J30" s="14"/>
      <c r="K30" s="23"/>
      <c r="L30" s="14"/>
      <c r="M30" s="39"/>
      <c r="N30" s="14"/>
    </row>
    <row r="31" spans="1:14" s="13" customFormat="1" ht="21" customHeight="1" x14ac:dyDescent="0.3">
      <c r="A31" s="14"/>
      <c r="B31" s="15"/>
      <c r="C31" s="26"/>
      <c r="D31" s="16" t="str">
        <f t="shared" si="0"/>
        <v/>
      </c>
      <c r="E31" s="99"/>
      <c r="F31" s="29"/>
      <c r="G31" s="43"/>
      <c r="H31" s="87"/>
      <c r="I31" s="32" t="str">
        <f t="shared" si="1"/>
        <v/>
      </c>
      <c r="J31" s="14"/>
      <c r="K31" s="23"/>
      <c r="L31" s="14"/>
      <c r="M31" s="39"/>
      <c r="N31" s="14"/>
    </row>
    <row r="32" spans="1:14" ht="21" customHeight="1" x14ac:dyDescent="0.3">
      <c r="A32" s="5"/>
      <c r="B32" s="5"/>
      <c r="C32" s="27"/>
      <c r="D32" s="16" t="str">
        <f t="shared" si="0"/>
        <v/>
      </c>
      <c r="E32" s="100"/>
      <c r="F32" s="30"/>
      <c r="G32" s="44"/>
      <c r="H32" s="88"/>
      <c r="I32" s="33" t="str">
        <f t="shared" si="1"/>
        <v/>
      </c>
      <c r="J32" s="5"/>
      <c r="K32" s="22"/>
      <c r="L32" s="5"/>
      <c r="M32" s="40"/>
      <c r="N32" s="5"/>
    </row>
    <row r="33" spans="1:14" ht="21" customHeight="1" x14ac:dyDescent="0.3">
      <c r="A33" s="5"/>
      <c r="B33" s="34"/>
      <c r="C33" s="112" t="s">
        <v>128</v>
      </c>
      <c r="D33" s="112"/>
      <c r="E33" s="35">
        <f>SUM(E9:E32)</f>
        <v>0</v>
      </c>
      <c r="F33" s="35">
        <f>SUM(F9:F32)</f>
        <v>0</v>
      </c>
      <c r="G33" s="35">
        <f>SUM(G9:G32)</f>
        <v>0</v>
      </c>
      <c r="H33" s="35">
        <f>SUM(H9:H32)</f>
        <v>0</v>
      </c>
      <c r="I33" s="35">
        <f t="shared" ref="I33" si="2">SUM(I9:I32)</f>
        <v>0</v>
      </c>
      <c r="J33" s="5"/>
      <c r="K33" s="22"/>
      <c r="L33" s="5"/>
      <c r="M33" s="5"/>
      <c r="N33" s="5"/>
    </row>
    <row r="34" spans="1:14" ht="21" customHeight="1" x14ac:dyDescent="0.3">
      <c r="A34" s="5"/>
      <c r="B34" s="34"/>
      <c r="C34" s="112" t="s">
        <v>130</v>
      </c>
      <c r="D34" s="112"/>
      <c r="E34" s="101">
        <v>24</v>
      </c>
      <c r="F34" s="37">
        <v>24</v>
      </c>
      <c r="G34" s="37">
        <v>24</v>
      </c>
      <c r="H34" s="90"/>
      <c r="I34" s="36">
        <f>SUM(E34:H34)</f>
        <v>72</v>
      </c>
      <c r="J34" s="5"/>
      <c r="K34" s="22"/>
      <c r="L34" s="5"/>
      <c r="M34" s="83" t="s">
        <v>126</v>
      </c>
      <c r="N34" s="5"/>
    </row>
    <row r="35" spans="1:14" ht="21" customHeight="1" x14ac:dyDescent="0.3">
      <c r="A35" s="5"/>
      <c r="B35" s="34"/>
      <c r="C35" s="112" t="s">
        <v>129</v>
      </c>
      <c r="D35" s="112"/>
      <c r="E35" s="35">
        <f>E34-E33</f>
        <v>24</v>
      </c>
      <c r="F35" s="35">
        <f t="shared" ref="F35:I35" si="3">F34-F33</f>
        <v>24</v>
      </c>
      <c r="G35" s="35">
        <f t="shared" si="3"/>
        <v>24</v>
      </c>
      <c r="H35" s="35">
        <f t="shared" si="3"/>
        <v>0</v>
      </c>
      <c r="I35" s="35">
        <f t="shared" si="3"/>
        <v>72</v>
      </c>
      <c r="J35" s="5"/>
      <c r="K35" s="22"/>
      <c r="L35" s="5"/>
      <c r="M35" s="84" t="s">
        <v>127</v>
      </c>
      <c r="N35" s="5"/>
    </row>
    <row r="36" spans="1:14" ht="12.75" customHeight="1" x14ac:dyDescent="0.3">
      <c r="A36" s="5"/>
      <c r="B36" s="34"/>
      <c r="C36" s="34"/>
      <c r="D36" s="34"/>
      <c r="E36" s="35"/>
      <c r="F36" s="35"/>
      <c r="G36" s="35"/>
      <c r="H36" s="35"/>
      <c r="I36" s="35"/>
      <c r="J36" s="5"/>
      <c r="K36" s="22"/>
      <c r="L36" s="5"/>
      <c r="M36" s="5"/>
      <c r="N36" s="5"/>
    </row>
    <row r="37" spans="1:14" ht="15.6" customHeight="1" x14ac:dyDescent="0.3">
      <c r="A37" s="119" t="s">
        <v>123</v>
      </c>
      <c r="B37" s="119"/>
      <c r="C37" s="119"/>
      <c r="D37" s="119"/>
      <c r="E37" s="119"/>
      <c r="F37" s="119"/>
      <c r="G37" s="119"/>
      <c r="H37" s="119"/>
      <c r="I37" s="119"/>
      <c r="J37" s="119"/>
      <c r="K37" s="22"/>
      <c r="L37" s="5"/>
      <c r="M37" s="5"/>
      <c r="N37" s="5"/>
    </row>
    <row r="38" spans="1:14" ht="12.75" customHeight="1" x14ac:dyDescent="0.3">
      <c r="A38" s="105"/>
      <c r="B38" s="105"/>
      <c r="C38" s="105"/>
      <c r="D38" s="105"/>
      <c r="E38" s="105"/>
      <c r="F38" s="105"/>
      <c r="G38" s="105"/>
      <c r="H38" s="105"/>
      <c r="I38" s="105"/>
      <c r="J38" s="105"/>
      <c r="K38" s="22"/>
      <c r="L38" s="5"/>
      <c r="M38" s="5"/>
      <c r="N38" s="5"/>
    </row>
    <row r="39" spans="1:14" ht="12.75" customHeight="1" x14ac:dyDescent="0.3">
      <c r="A39" s="105" t="s">
        <v>94</v>
      </c>
      <c r="B39" s="105"/>
      <c r="C39" s="105"/>
      <c r="D39" s="105"/>
      <c r="E39" s="105"/>
      <c r="F39" s="105"/>
      <c r="G39" s="105"/>
      <c r="H39" s="105"/>
      <c r="I39" s="105"/>
      <c r="J39" s="105"/>
      <c r="K39" s="22"/>
      <c r="L39" s="5"/>
      <c r="M39" s="5"/>
      <c r="N39" s="5"/>
    </row>
    <row r="40" spans="1:14" ht="12.75" customHeight="1" x14ac:dyDescent="0.3">
      <c r="A40" s="105" t="s">
        <v>124</v>
      </c>
      <c r="B40" s="105"/>
      <c r="C40" s="105"/>
      <c r="D40" s="105"/>
      <c r="E40" s="105"/>
      <c r="F40" s="105"/>
      <c r="G40" s="105"/>
      <c r="H40" s="105"/>
      <c r="I40" s="105"/>
      <c r="J40" s="105"/>
      <c r="K40" s="22"/>
      <c r="L40" s="5"/>
      <c r="M40" s="5"/>
      <c r="N40" s="5"/>
    </row>
    <row r="41" spans="1:14" ht="9" customHeight="1" x14ac:dyDescent="0.3">
      <c r="A41" s="105"/>
      <c r="B41" s="105"/>
      <c r="C41" s="105"/>
      <c r="D41" s="105"/>
      <c r="E41" s="105"/>
      <c r="F41" s="105"/>
      <c r="G41" s="105"/>
      <c r="H41" s="105"/>
      <c r="I41" s="105"/>
      <c r="J41" s="105"/>
      <c r="K41" s="22"/>
      <c r="L41" s="5"/>
      <c r="M41" s="5"/>
      <c r="N41" s="5"/>
    </row>
    <row r="42" spans="1:14" ht="9" customHeight="1" x14ac:dyDescent="0.3">
      <c r="A42" s="5"/>
      <c r="B42" s="5"/>
      <c r="C42" s="5"/>
      <c r="D42" s="5"/>
      <c r="E42" s="5"/>
      <c r="F42" s="5"/>
      <c r="G42" s="5"/>
      <c r="H42" s="5"/>
      <c r="I42" s="5"/>
      <c r="J42" s="5"/>
      <c r="K42" s="22"/>
      <c r="L42" s="5"/>
      <c r="M42" s="5"/>
      <c r="N42" s="5"/>
    </row>
    <row r="43" spans="1:14" x14ac:dyDescent="0.3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5"/>
      <c r="M43" s="5"/>
      <c r="N43" s="5"/>
    </row>
    <row r="44" spans="1:14" x14ac:dyDescent="0.3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5"/>
      <c r="M44" s="5"/>
      <c r="N44" s="5"/>
    </row>
    <row r="45" spans="1:14" x14ac:dyDescent="0.3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5"/>
      <c r="M45" s="5"/>
      <c r="N45" s="5"/>
    </row>
    <row r="58" spans="2:13" hidden="1" x14ac:dyDescent="0.3">
      <c r="B58" s="92" t="s">
        <v>148</v>
      </c>
      <c r="C58" s="93" t="s">
        <v>17</v>
      </c>
    </row>
    <row r="59" spans="2:13" hidden="1" x14ac:dyDescent="0.3">
      <c r="B59" s="94" t="s">
        <v>143</v>
      </c>
      <c r="C59" s="102" t="s">
        <v>19</v>
      </c>
      <c r="M59" s="91"/>
    </row>
    <row r="60" spans="2:13" hidden="1" x14ac:dyDescent="0.3">
      <c r="B60" s="95" t="s">
        <v>18</v>
      </c>
      <c r="C60" s="96" t="s">
        <v>46</v>
      </c>
      <c r="M60" s="91"/>
    </row>
    <row r="61" spans="2:13" hidden="1" x14ac:dyDescent="0.3">
      <c r="B61" s="95" t="s">
        <v>20</v>
      </c>
      <c r="C61" s="96" t="s">
        <v>21</v>
      </c>
      <c r="M61" s="91"/>
    </row>
    <row r="62" spans="2:13" hidden="1" x14ac:dyDescent="0.3">
      <c r="B62" s="95" t="s">
        <v>20</v>
      </c>
      <c r="C62" s="96" t="s">
        <v>22</v>
      </c>
      <c r="M62" s="91"/>
    </row>
    <row r="63" spans="2:13" hidden="1" x14ac:dyDescent="0.3">
      <c r="B63" s="95" t="s">
        <v>18</v>
      </c>
      <c r="C63" s="96" t="s">
        <v>47</v>
      </c>
      <c r="M63" s="91"/>
    </row>
    <row r="64" spans="2:13" hidden="1" x14ac:dyDescent="0.3">
      <c r="B64" s="18" t="s">
        <v>143</v>
      </c>
      <c r="C64" s="96" t="s">
        <v>142</v>
      </c>
      <c r="M64" s="91"/>
    </row>
    <row r="65" spans="2:13" hidden="1" x14ac:dyDescent="0.3">
      <c r="B65" s="95" t="s">
        <v>23</v>
      </c>
      <c r="C65" s="96" t="s">
        <v>48</v>
      </c>
      <c r="M65" s="91"/>
    </row>
    <row r="66" spans="2:13" hidden="1" x14ac:dyDescent="0.3">
      <c r="B66" s="18" t="s">
        <v>23</v>
      </c>
      <c r="C66" s="96" t="s">
        <v>144</v>
      </c>
      <c r="M66" s="91"/>
    </row>
    <row r="67" spans="2:13" hidden="1" x14ac:dyDescent="0.3">
      <c r="B67" s="95" t="s">
        <v>143</v>
      </c>
      <c r="C67" s="96" t="s">
        <v>137</v>
      </c>
      <c r="M67" s="91"/>
    </row>
    <row r="68" spans="2:13" hidden="1" x14ac:dyDescent="0.3">
      <c r="B68" s="95" t="s">
        <v>18</v>
      </c>
      <c r="C68" s="96" t="s">
        <v>49</v>
      </c>
      <c r="M68" s="91"/>
    </row>
    <row r="69" spans="2:13" hidden="1" x14ac:dyDescent="0.3">
      <c r="B69" s="95" t="s">
        <v>20</v>
      </c>
      <c r="C69" s="96" t="s">
        <v>50</v>
      </c>
      <c r="M69" s="91"/>
    </row>
    <row r="70" spans="2:13" hidden="1" x14ac:dyDescent="0.3">
      <c r="B70" s="95" t="s">
        <v>20</v>
      </c>
      <c r="C70" s="96" t="s">
        <v>51</v>
      </c>
      <c r="M70" s="91"/>
    </row>
    <row r="71" spans="2:13" hidden="1" x14ac:dyDescent="0.3">
      <c r="B71" s="95" t="s">
        <v>59</v>
      </c>
      <c r="C71" s="96" t="s">
        <v>24</v>
      </c>
      <c r="M71" s="91"/>
    </row>
    <row r="72" spans="2:13" hidden="1" x14ac:dyDescent="0.3">
      <c r="B72" s="95" t="s">
        <v>20</v>
      </c>
      <c r="C72" s="96" t="s">
        <v>25</v>
      </c>
      <c r="M72" s="91"/>
    </row>
    <row r="73" spans="2:13" hidden="1" x14ac:dyDescent="0.3">
      <c r="B73" s="95" t="s">
        <v>18</v>
      </c>
      <c r="C73" s="96" t="s">
        <v>52</v>
      </c>
      <c r="M73" s="91"/>
    </row>
    <row r="74" spans="2:13" hidden="1" x14ac:dyDescent="0.3">
      <c r="B74" s="95" t="s">
        <v>23</v>
      </c>
      <c r="C74" s="96" t="s">
        <v>26</v>
      </c>
    </row>
    <row r="75" spans="2:13" hidden="1" x14ac:dyDescent="0.3">
      <c r="B75" s="95" t="s">
        <v>18</v>
      </c>
      <c r="C75" s="96" t="s">
        <v>53</v>
      </c>
    </row>
    <row r="76" spans="2:13" hidden="1" x14ac:dyDescent="0.3">
      <c r="B76" s="95" t="s">
        <v>20</v>
      </c>
      <c r="C76" s="96" t="s">
        <v>54</v>
      </c>
      <c r="M76" s="91"/>
    </row>
    <row r="77" spans="2:13" hidden="1" x14ac:dyDescent="0.3">
      <c r="B77" s="95" t="s">
        <v>20</v>
      </c>
      <c r="C77" s="96" t="s">
        <v>27</v>
      </c>
      <c r="M77" s="91"/>
    </row>
    <row r="78" spans="2:13" hidden="1" x14ac:dyDescent="0.3">
      <c r="B78" s="95" t="s">
        <v>59</v>
      </c>
      <c r="C78" s="96" t="s">
        <v>28</v>
      </c>
      <c r="M78" s="91"/>
    </row>
    <row r="79" spans="2:13" hidden="1" x14ac:dyDescent="0.3">
      <c r="B79" s="95" t="s">
        <v>18</v>
      </c>
      <c r="C79" s="96" t="s">
        <v>29</v>
      </c>
      <c r="M79" s="91"/>
    </row>
    <row r="80" spans="2:13" hidden="1" x14ac:dyDescent="0.3">
      <c r="B80" s="95" t="s">
        <v>20</v>
      </c>
      <c r="C80" s="96" t="s">
        <v>30</v>
      </c>
      <c r="M80" s="91"/>
    </row>
    <row r="81" spans="2:13" hidden="1" x14ac:dyDescent="0.3">
      <c r="B81" s="95" t="s">
        <v>143</v>
      </c>
      <c r="C81" s="96" t="s">
        <v>55</v>
      </c>
      <c r="M81" s="91"/>
    </row>
    <row r="82" spans="2:13" hidden="1" x14ac:dyDescent="0.3">
      <c r="B82" s="95" t="s">
        <v>18</v>
      </c>
      <c r="C82" s="96" t="s">
        <v>31</v>
      </c>
      <c r="M82" s="91"/>
    </row>
    <row r="83" spans="2:13" hidden="1" x14ac:dyDescent="0.3">
      <c r="B83" s="95" t="s">
        <v>18</v>
      </c>
      <c r="C83" s="96" t="s">
        <v>32</v>
      </c>
      <c r="M83" s="91"/>
    </row>
    <row r="84" spans="2:13" hidden="1" x14ac:dyDescent="0.3">
      <c r="B84" s="95" t="s">
        <v>18</v>
      </c>
      <c r="C84" s="96" t="s">
        <v>33</v>
      </c>
      <c r="M84" s="91"/>
    </row>
    <row r="85" spans="2:13" hidden="1" x14ac:dyDescent="0.3">
      <c r="B85" s="95" t="s">
        <v>20</v>
      </c>
      <c r="C85" s="96" t="s">
        <v>56</v>
      </c>
      <c r="M85" s="91"/>
    </row>
    <row r="86" spans="2:13" hidden="1" x14ac:dyDescent="0.3">
      <c r="B86" s="95" t="s">
        <v>20</v>
      </c>
      <c r="C86" s="96" t="s">
        <v>34</v>
      </c>
      <c r="M86" s="91"/>
    </row>
    <row r="87" spans="2:13" hidden="1" x14ac:dyDescent="0.3">
      <c r="B87" s="95" t="s">
        <v>23</v>
      </c>
      <c r="C87" s="96" t="s">
        <v>35</v>
      </c>
      <c r="M87" s="91"/>
    </row>
    <row r="88" spans="2:13" hidden="1" x14ac:dyDescent="0.3">
      <c r="B88" s="95" t="s">
        <v>20</v>
      </c>
      <c r="C88" s="96" t="s">
        <v>36</v>
      </c>
      <c r="M88" s="91"/>
    </row>
    <row r="89" spans="2:13" hidden="1" x14ac:dyDescent="0.3">
      <c r="B89" s="95" t="s">
        <v>18</v>
      </c>
      <c r="C89" s="96" t="s">
        <v>57</v>
      </c>
      <c r="M89" s="91"/>
    </row>
    <row r="90" spans="2:13" hidden="1" x14ac:dyDescent="0.3">
      <c r="B90" s="95" t="s">
        <v>18</v>
      </c>
      <c r="C90" s="96" t="s">
        <v>93</v>
      </c>
      <c r="M90" s="91"/>
    </row>
    <row r="91" spans="2:13" hidden="1" x14ac:dyDescent="0.3">
      <c r="B91" s="95" t="s">
        <v>20</v>
      </c>
      <c r="C91" s="96" t="s">
        <v>58</v>
      </c>
      <c r="M91" s="91"/>
    </row>
    <row r="92" spans="2:13" hidden="1" x14ac:dyDescent="0.3">
      <c r="B92" s="95" t="s">
        <v>23</v>
      </c>
      <c r="C92" s="96" t="s">
        <v>37</v>
      </c>
      <c r="M92" s="91"/>
    </row>
    <row r="93" spans="2:13" hidden="1" x14ac:dyDescent="0.3">
      <c r="B93" s="18" t="s">
        <v>59</v>
      </c>
      <c r="C93" s="96" t="s">
        <v>147</v>
      </c>
      <c r="M93" s="91"/>
    </row>
    <row r="94" spans="2:13" hidden="1" x14ac:dyDescent="0.3">
      <c r="B94" s="95" t="s">
        <v>18</v>
      </c>
      <c r="C94" s="96" t="s">
        <v>92</v>
      </c>
      <c r="M94" s="91"/>
    </row>
    <row r="95" spans="2:13" hidden="1" x14ac:dyDescent="0.3">
      <c r="B95" s="95" t="s">
        <v>18</v>
      </c>
      <c r="C95" s="96" t="s">
        <v>139</v>
      </c>
    </row>
    <row r="96" spans="2:13" hidden="1" x14ac:dyDescent="0.3">
      <c r="B96" s="95" t="s">
        <v>18</v>
      </c>
      <c r="C96" s="96" t="s">
        <v>140</v>
      </c>
      <c r="M96" s="91"/>
    </row>
    <row r="97" spans="2:13" hidden="1" x14ac:dyDescent="0.3">
      <c r="B97" s="95" t="s">
        <v>59</v>
      </c>
      <c r="C97" s="96" t="s">
        <v>60</v>
      </c>
      <c r="M97" s="91"/>
    </row>
    <row r="98" spans="2:13" hidden="1" x14ac:dyDescent="0.3">
      <c r="B98" s="95" t="s">
        <v>20</v>
      </c>
      <c r="C98" s="96" t="s">
        <v>138</v>
      </c>
      <c r="M98" s="91"/>
    </row>
    <row r="99" spans="2:13" hidden="1" x14ac:dyDescent="0.3">
      <c r="B99" s="95" t="s">
        <v>18</v>
      </c>
      <c r="C99" s="96" t="s">
        <v>136</v>
      </c>
      <c r="M99" s="91"/>
    </row>
    <row r="100" spans="2:13" hidden="1" x14ac:dyDescent="0.3">
      <c r="B100" s="95" t="s">
        <v>23</v>
      </c>
      <c r="C100" s="96" t="s">
        <v>145</v>
      </c>
      <c r="M100" s="91"/>
    </row>
    <row r="101" spans="2:13" hidden="1" x14ac:dyDescent="0.3">
      <c r="B101" s="95" t="s">
        <v>18</v>
      </c>
      <c r="C101" s="96" t="s">
        <v>95</v>
      </c>
      <c r="M101" s="91"/>
    </row>
    <row r="102" spans="2:13" hidden="1" x14ac:dyDescent="0.3">
      <c r="B102" s="95" t="s">
        <v>59</v>
      </c>
      <c r="C102" s="96" t="s">
        <v>38</v>
      </c>
      <c r="M102" s="91"/>
    </row>
    <row r="103" spans="2:13" hidden="1" x14ac:dyDescent="0.3">
      <c r="B103" s="95" t="s">
        <v>23</v>
      </c>
      <c r="C103" s="96" t="s">
        <v>61</v>
      </c>
      <c r="M103" s="91"/>
    </row>
    <row r="104" spans="2:13" hidden="1" x14ac:dyDescent="0.3">
      <c r="B104" s="95" t="s">
        <v>18</v>
      </c>
      <c r="C104" s="96" t="s">
        <v>39</v>
      </c>
      <c r="M104" s="91"/>
    </row>
    <row r="105" spans="2:13" hidden="1" x14ac:dyDescent="0.3">
      <c r="B105" s="18" t="s">
        <v>59</v>
      </c>
      <c r="C105" s="96" t="s">
        <v>146</v>
      </c>
      <c r="M105" s="91"/>
    </row>
    <row r="106" spans="2:13" hidden="1" x14ac:dyDescent="0.3">
      <c r="B106" s="95" t="s">
        <v>20</v>
      </c>
      <c r="C106" s="96" t="s">
        <v>40</v>
      </c>
      <c r="M106" s="91"/>
    </row>
    <row r="107" spans="2:13" hidden="1" x14ac:dyDescent="0.3">
      <c r="B107" s="95" t="s">
        <v>59</v>
      </c>
      <c r="C107" s="96" t="s">
        <v>41</v>
      </c>
      <c r="M107" s="91"/>
    </row>
    <row r="108" spans="2:13" hidden="1" x14ac:dyDescent="0.3">
      <c r="B108" s="95" t="s">
        <v>18</v>
      </c>
      <c r="C108" s="96" t="s">
        <v>42</v>
      </c>
      <c r="M108" s="91"/>
    </row>
    <row r="109" spans="2:13" hidden="1" x14ac:dyDescent="0.3">
      <c r="B109" s="18" t="s">
        <v>18</v>
      </c>
      <c r="C109" s="96" t="s">
        <v>141</v>
      </c>
      <c r="M109" s="91"/>
    </row>
    <row r="110" spans="2:13" hidden="1" x14ac:dyDescent="0.3">
      <c r="B110" s="95" t="s">
        <v>23</v>
      </c>
      <c r="C110" s="96" t="s">
        <v>43</v>
      </c>
      <c r="M110" s="91"/>
    </row>
    <row r="111" spans="2:13" hidden="1" x14ac:dyDescent="0.3">
      <c r="B111" s="95" t="s">
        <v>23</v>
      </c>
      <c r="C111" s="96" t="s">
        <v>96</v>
      </c>
      <c r="M111" s="91"/>
    </row>
    <row r="112" spans="2:13" hidden="1" x14ac:dyDescent="0.3">
      <c r="B112" s="95" t="s">
        <v>18</v>
      </c>
      <c r="C112" s="96" t="s">
        <v>44</v>
      </c>
    </row>
    <row r="113" spans="2:3" hidden="1" x14ac:dyDescent="0.3">
      <c r="B113" s="95" t="s">
        <v>20</v>
      </c>
      <c r="C113" s="96" t="s">
        <v>45</v>
      </c>
    </row>
    <row r="114" spans="2:3" hidden="1" x14ac:dyDescent="0.3">
      <c r="B114" s="95" t="s">
        <v>23</v>
      </c>
      <c r="C114" s="96" t="s">
        <v>91</v>
      </c>
    </row>
    <row r="115" spans="2:3" hidden="1" x14ac:dyDescent="0.3">
      <c r="B115" s="18"/>
      <c r="C115" s="19"/>
    </row>
    <row r="116" spans="2:3" hidden="1" x14ac:dyDescent="0.3">
      <c r="B116" s="18"/>
      <c r="C116" s="19"/>
    </row>
    <row r="117" spans="2:3" hidden="1" x14ac:dyDescent="0.3">
      <c r="B117" s="18"/>
      <c r="C117" s="19"/>
    </row>
    <row r="118" spans="2:3" hidden="1" x14ac:dyDescent="0.3">
      <c r="B118" s="18"/>
      <c r="C118" s="19"/>
    </row>
    <row r="119" spans="2:3" hidden="1" x14ac:dyDescent="0.3">
      <c r="B119" s="18"/>
      <c r="C119" s="19"/>
    </row>
    <row r="120" spans="2:3" hidden="1" x14ac:dyDescent="0.3">
      <c r="B120" s="18"/>
      <c r="C120" s="19"/>
    </row>
    <row r="121" spans="2:3" hidden="1" x14ac:dyDescent="0.3">
      <c r="B121" s="18"/>
      <c r="C121" s="19"/>
    </row>
    <row r="122" spans="2:3" hidden="1" x14ac:dyDescent="0.3">
      <c r="B122" s="18"/>
      <c r="C122" s="19"/>
    </row>
    <row r="123" spans="2:3" hidden="1" x14ac:dyDescent="0.3">
      <c r="B123" s="18"/>
      <c r="C123" s="19"/>
    </row>
    <row r="124" spans="2:3" hidden="1" x14ac:dyDescent="0.3">
      <c r="B124" s="18"/>
      <c r="C124" s="19"/>
    </row>
    <row r="125" spans="2:3" hidden="1" x14ac:dyDescent="0.3">
      <c r="B125" s="18"/>
      <c r="C125" s="19"/>
    </row>
    <row r="126" spans="2:3" hidden="1" x14ac:dyDescent="0.3">
      <c r="B126" s="95"/>
      <c r="C126" s="96"/>
    </row>
    <row r="127" spans="2:3" hidden="1" x14ac:dyDescent="0.3">
      <c r="B127" s="95"/>
      <c r="C127" s="96"/>
    </row>
    <row r="128" spans="2:3" hidden="1" x14ac:dyDescent="0.3">
      <c r="B128" s="95"/>
      <c r="C128" s="96"/>
    </row>
    <row r="129" spans="2:3" hidden="1" x14ac:dyDescent="0.3">
      <c r="B129" s="95"/>
      <c r="C129" s="96"/>
    </row>
    <row r="130" spans="2:3" hidden="1" x14ac:dyDescent="0.3">
      <c r="B130" s="95"/>
      <c r="C130" s="96"/>
    </row>
    <row r="131" spans="2:3" hidden="1" x14ac:dyDescent="0.3">
      <c r="B131" s="95"/>
      <c r="C131" s="96"/>
    </row>
    <row r="132" spans="2:3" hidden="1" x14ac:dyDescent="0.3">
      <c r="B132" s="95"/>
      <c r="C132" s="96"/>
    </row>
    <row r="133" spans="2:3" hidden="1" x14ac:dyDescent="0.3">
      <c r="B133" s="18"/>
      <c r="C133" s="19"/>
    </row>
    <row r="134" spans="2:3" hidden="1" x14ac:dyDescent="0.3">
      <c r="B134" s="18"/>
      <c r="C134" s="19"/>
    </row>
    <row r="135" spans="2:3" hidden="1" x14ac:dyDescent="0.3">
      <c r="B135" s="18"/>
      <c r="C135" s="19"/>
    </row>
    <row r="136" spans="2:3" hidden="1" x14ac:dyDescent="0.3">
      <c r="B136" s="20"/>
      <c r="C136" s="21"/>
    </row>
  </sheetData>
  <sheetProtection algorithmName="SHA-512" hashValue="WxVps4bcfsipc8a0n2MgNkJrjrIR/Bgs5JgigZmQxQbOZp0n57nSxRyctsjuLJB0iKYYmnmOcFVhdEI7GNffgA==" saltValue="bYGhUhTOub9M3s3GHmgJHg==" spinCount="100000" sheet="1" selectLockedCells="1"/>
  <sortState xmlns:xlrd2="http://schemas.microsoft.com/office/spreadsheetml/2017/richdata2" ref="B59:C136">
    <sortCondition ref="C59:C136"/>
  </sortState>
  <mergeCells count="15">
    <mergeCell ref="M3:M4"/>
    <mergeCell ref="A41:J41"/>
    <mergeCell ref="C1:I1"/>
    <mergeCell ref="E7:I7"/>
    <mergeCell ref="D2:H2"/>
    <mergeCell ref="A39:J39"/>
    <mergeCell ref="B7:B8"/>
    <mergeCell ref="C34:D34"/>
    <mergeCell ref="A40:J40"/>
    <mergeCell ref="D3:G3"/>
    <mergeCell ref="D5:F5"/>
    <mergeCell ref="C33:D33"/>
    <mergeCell ref="C35:D35"/>
    <mergeCell ref="A37:J37"/>
    <mergeCell ref="A38:J38"/>
  </mergeCells>
  <conditionalFormatting sqref="E33">
    <cfRule type="cellIs" dxfId="5" priority="6" operator="greaterThan">
      <formula>$E$34</formula>
    </cfRule>
  </conditionalFormatting>
  <conditionalFormatting sqref="E35">
    <cfRule type="cellIs" dxfId="4" priority="3" operator="greaterThan">
      <formula>$E$34</formula>
    </cfRule>
  </conditionalFormatting>
  <conditionalFormatting sqref="F33:G33">
    <cfRule type="cellIs" dxfId="3" priority="5" operator="greaterThan">
      <formula>$F$34</formula>
    </cfRule>
  </conditionalFormatting>
  <conditionalFormatting sqref="F35:G35">
    <cfRule type="cellIs" dxfId="2" priority="2" operator="greaterThan">
      <formula>$F$34</formula>
    </cfRule>
  </conditionalFormatting>
  <conditionalFormatting sqref="H33">
    <cfRule type="cellIs" dxfId="1" priority="4" operator="greaterThan">
      <formula>$H$34</formula>
    </cfRule>
  </conditionalFormatting>
  <conditionalFormatting sqref="H35">
    <cfRule type="cellIs" dxfId="0" priority="1" operator="greaterThan">
      <formula>$H$34</formula>
    </cfRule>
  </conditionalFormatting>
  <dataValidations count="1">
    <dataValidation type="list" allowBlank="1" showInputMessage="1" showErrorMessage="1" errorTitle="Errore: Società non in elenco" error="La Società deve essere compresa tra quelle in elenco" sqref="C9:C32" xr:uid="{A62D97A5-76A4-463F-A232-102ECE0009B7}">
      <formula1>$C$59:$C$121</formula1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97" orientation="portrait" r:id="rId1"/>
  <headerFooter>
    <oddHeader>&amp;LComitato Territoriale Ticino Sesia Tanaro&amp;RNovara, &amp;D</oddHeader>
    <oddFooter>&amp;L&amp;F&amp;R&amp;A</oddFooter>
  </headerFooter>
  <ignoredErrors>
    <ignoredError sqref="I33" 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1</xdr:col>
                    <xdr:colOff>38100</xdr:colOff>
                    <xdr:row>8</xdr:row>
                    <xdr:rowOff>30480</xdr:rowOff>
                  </from>
                  <to>
                    <xdr:col>2</xdr:col>
                    <xdr:colOff>45720</xdr:colOff>
                    <xdr:row>8</xdr:row>
                    <xdr:rowOff>251460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C46A1-5542-4BF0-BBDF-C65605D3F6E9}">
  <sheetPr>
    <pageSetUpPr fitToPage="1"/>
  </sheetPr>
  <dimension ref="A1:AA119"/>
  <sheetViews>
    <sheetView zoomScale="130" zoomScaleNormal="130" workbookViewId="0">
      <selection activeCell="D4" sqref="D4"/>
    </sheetView>
  </sheetViews>
  <sheetFormatPr defaultRowHeight="13.8" x14ac:dyDescent="0.3"/>
  <cols>
    <col min="1" max="1" width="20.5546875" customWidth="1"/>
    <col min="2" max="2" width="5.33203125" style="1" customWidth="1"/>
    <col min="3" max="21" width="5.21875" style="1" customWidth="1"/>
    <col min="22" max="22" width="5.77734375" style="1" customWidth="1"/>
    <col min="23" max="27" width="5.21875" style="1" customWidth="1"/>
  </cols>
  <sheetData>
    <row r="1" spans="1:27" ht="42" customHeight="1" x14ac:dyDescent="0.3">
      <c r="A1" s="5"/>
      <c r="B1" s="3"/>
      <c r="C1" s="175" t="s">
        <v>121</v>
      </c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175"/>
      <c r="T1" s="175"/>
      <c r="U1" s="175"/>
      <c r="V1" s="175"/>
      <c r="W1" s="175"/>
      <c r="X1" s="3"/>
      <c r="Y1" s="3"/>
      <c r="Z1" s="3"/>
      <c r="AA1" s="3"/>
    </row>
    <row r="2" spans="1:27" s="49" customFormat="1" ht="15" customHeight="1" thickBot="1" x14ac:dyDescent="0.35">
      <c r="A2" s="78"/>
      <c r="B2" s="48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</row>
    <row r="3" spans="1:27" s="9" customFormat="1" ht="20.399999999999999" customHeight="1" x14ac:dyDescent="0.3">
      <c r="A3" s="176" t="s">
        <v>132</v>
      </c>
      <c r="B3" s="177"/>
      <c r="C3" s="178" t="s">
        <v>133</v>
      </c>
      <c r="D3" s="179"/>
      <c r="E3" s="179"/>
      <c r="F3" s="179"/>
      <c r="G3" s="179"/>
      <c r="H3" s="180"/>
      <c r="I3" s="181" t="s">
        <v>134</v>
      </c>
      <c r="J3" s="182"/>
      <c r="K3" s="182"/>
      <c r="L3" s="182"/>
      <c r="M3" s="182"/>
      <c r="N3" s="182"/>
      <c r="O3" s="182"/>
      <c r="P3" s="182"/>
      <c r="Q3" s="182"/>
      <c r="R3" s="182"/>
      <c r="S3" s="182"/>
      <c r="T3" s="182"/>
      <c r="U3" s="182"/>
      <c r="V3" s="182"/>
      <c r="W3" s="183" t="s">
        <v>135</v>
      </c>
      <c r="X3" s="184"/>
      <c r="Y3" s="184"/>
      <c r="Z3" s="184"/>
      <c r="AA3" s="185"/>
    </row>
    <row r="4" spans="1:27" s="49" customFormat="1" ht="19.8" customHeight="1" x14ac:dyDescent="0.3">
      <c r="A4" s="80" t="s">
        <v>69</v>
      </c>
      <c r="B4" s="66">
        <v>31</v>
      </c>
      <c r="C4" s="65">
        <v>16</v>
      </c>
      <c r="D4" s="65">
        <v>17</v>
      </c>
      <c r="E4" s="65" t="s">
        <v>109</v>
      </c>
      <c r="F4" s="65">
        <v>25</v>
      </c>
      <c r="G4" s="65">
        <v>26</v>
      </c>
      <c r="H4" s="65">
        <v>30</v>
      </c>
      <c r="I4" s="65">
        <v>1</v>
      </c>
      <c r="J4" s="65" t="s">
        <v>109</v>
      </c>
      <c r="K4" s="65" t="s">
        <v>109</v>
      </c>
      <c r="L4" s="65">
        <v>4</v>
      </c>
      <c r="M4" s="65">
        <v>5</v>
      </c>
      <c r="N4" s="65" t="s">
        <v>109</v>
      </c>
      <c r="O4" s="65" t="s">
        <v>109</v>
      </c>
      <c r="P4" s="65" t="s">
        <v>109</v>
      </c>
      <c r="Q4" s="65" t="s">
        <v>109</v>
      </c>
      <c r="R4" s="65" t="s">
        <v>109</v>
      </c>
      <c r="S4" s="65" t="s">
        <v>109</v>
      </c>
      <c r="T4" s="65" t="s">
        <v>70</v>
      </c>
      <c r="U4" s="65" t="s">
        <v>70</v>
      </c>
      <c r="V4" s="65">
        <v>31</v>
      </c>
      <c r="W4" s="65">
        <v>1</v>
      </c>
      <c r="X4" s="65" t="s">
        <v>70</v>
      </c>
      <c r="Y4" s="65" t="s">
        <v>70</v>
      </c>
      <c r="Z4" s="65" t="s">
        <v>70</v>
      </c>
      <c r="AA4" s="81" t="s">
        <v>109</v>
      </c>
    </row>
    <row r="5" spans="1:27" s="49" customFormat="1" ht="23.4" customHeight="1" x14ac:dyDescent="0.3">
      <c r="A5" s="132" t="s">
        <v>110</v>
      </c>
      <c r="B5" s="133"/>
      <c r="C5" s="134"/>
      <c r="D5" s="126" t="s">
        <v>111</v>
      </c>
      <c r="E5" s="127"/>
      <c r="F5" s="128"/>
      <c r="G5" s="143" t="s">
        <v>112</v>
      </c>
      <c r="H5" s="144"/>
      <c r="I5" s="147" t="s">
        <v>113</v>
      </c>
      <c r="J5" s="148"/>
      <c r="K5" s="148"/>
      <c r="L5" s="149"/>
      <c r="M5" s="153"/>
      <c r="N5" s="154"/>
      <c r="O5" s="154"/>
      <c r="P5" s="154"/>
      <c r="Q5" s="154"/>
      <c r="R5" s="154"/>
      <c r="S5" s="154"/>
      <c r="T5" s="154"/>
      <c r="U5" s="154"/>
      <c r="V5" s="155"/>
      <c r="W5" s="120" t="s">
        <v>71</v>
      </c>
      <c r="X5" s="121"/>
      <c r="Y5" s="121"/>
      <c r="Z5" s="121"/>
      <c r="AA5" s="122"/>
    </row>
    <row r="6" spans="1:27" s="49" customFormat="1" ht="23.4" customHeight="1" thickBot="1" x14ac:dyDescent="0.35">
      <c r="A6" s="135"/>
      <c r="B6" s="136"/>
      <c r="C6" s="137"/>
      <c r="D6" s="129"/>
      <c r="E6" s="130"/>
      <c r="F6" s="131"/>
      <c r="G6" s="145"/>
      <c r="H6" s="146"/>
      <c r="I6" s="150"/>
      <c r="J6" s="151"/>
      <c r="K6" s="151"/>
      <c r="L6" s="152"/>
      <c r="M6" s="156"/>
      <c r="N6" s="157"/>
      <c r="O6" s="157"/>
      <c r="P6" s="157"/>
      <c r="Q6" s="157"/>
      <c r="R6" s="157"/>
      <c r="S6" s="157"/>
      <c r="T6" s="157"/>
      <c r="U6" s="157"/>
      <c r="V6" s="158"/>
      <c r="W6" s="123"/>
      <c r="X6" s="124"/>
      <c r="Y6" s="124"/>
      <c r="Z6" s="124"/>
      <c r="AA6" s="125"/>
    </row>
    <row r="7" spans="1:27" s="49" customFormat="1" ht="41.4" customHeight="1" thickBot="1" x14ac:dyDescent="0.35">
      <c r="A7" s="48"/>
      <c r="B7" s="48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</row>
    <row r="8" spans="1:27" ht="17.399999999999999" customHeight="1" x14ac:dyDescent="0.3">
      <c r="A8" s="159" t="s">
        <v>0</v>
      </c>
      <c r="B8" s="160"/>
      <c r="C8" s="160"/>
      <c r="D8" s="160"/>
      <c r="E8" s="160"/>
      <c r="F8" s="160"/>
      <c r="G8" s="160"/>
      <c r="H8" s="160"/>
      <c r="I8" s="160"/>
      <c r="J8" s="160"/>
      <c r="K8" s="160"/>
      <c r="L8" s="160"/>
      <c r="M8" s="160"/>
      <c r="N8" s="160"/>
      <c r="O8" s="160"/>
      <c r="P8" s="160"/>
      <c r="Q8" s="160"/>
      <c r="R8" s="160"/>
      <c r="S8" s="160"/>
      <c r="T8" s="160"/>
      <c r="U8" s="160"/>
      <c r="V8" s="160"/>
      <c r="W8" s="160"/>
      <c r="X8" s="160"/>
      <c r="Y8" s="160"/>
      <c r="Z8" s="160"/>
      <c r="AA8" s="161"/>
    </row>
    <row r="9" spans="1:27" ht="19.2" customHeight="1" x14ac:dyDescent="0.3">
      <c r="A9" s="79" t="s">
        <v>72</v>
      </c>
      <c r="B9" s="50">
        <v>-20</v>
      </c>
      <c r="C9" s="51">
        <v>-19</v>
      </c>
      <c r="D9" s="52">
        <v>-18</v>
      </c>
      <c r="E9" s="53">
        <v>-17</v>
      </c>
      <c r="F9" s="53">
        <v>-16</v>
      </c>
      <c r="G9" s="53">
        <v>-15</v>
      </c>
      <c r="H9" s="53">
        <v>-14</v>
      </c>
      <c r="I9" s="54">
        <v>-13</v>
      </c>
      <c r="J9" s="54">
        <v>-12</v>
      </c>
      <c r="K9" s="54">
        <v>-11</v>
      </c>
      <c r="L9" s="54">
        <v>-10</v>
      </c>
      <c r="M9" s="54">
        <v>-9</v>
      </c>
      <c r="N9" s="54">
        <v>-8</v>
      </c>
      <c r="O9" s="54">
        <v>-7</v>
      </c>
      <c r="P9" s="54">
        <v>-6</v>
      </c>
      <c r="Q9" s="54">
        <v>-5</v>
      </c>
      <c r="R9" s="54">
        <v>-4</v>
      </c>
      <c r="S9" s="55">
        <v>-3</v>
      </c>
      <c r="T9" s="56">
        <v>-2</v>
      </c>
      <c r="U9" s="57">
        <v>-1</v>
      </c>
      <c r="V9" s="75">
        <v>0</v>
      </c>
      <c r="W9" s="74">
        <v>1</v>
      </c>
      <c r="X9" s="58">
        <v>2</v>
      </c>
      <c r="Y9" s="58">
        <v>3</v>
      </c>
      <c r="Z9" s="58">
        <v>4</v>
      </c>
      <c r="AA9" s="59">
        <v>5</v>
      </c>
    </row>
    <row r="10" spans="1:27" ht="9" customHeight="1" x14ac:dyDescent="0.3">
      <c r="A10" s="70"/>
      <c r="B10" s="60"/>
      <c r="C10" s="61"/>
      <c r="D10" s="3"/>
      <c r="E10" s="3"/>
      <c r="F10" s="3"/>
      <c r="G10" s="4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11"/>
      <c r="T10" s="3"/>
      <c r="U10" s="11"/>
      <c r="V10" s="162" t="s">
        <v>1</v>
      </c>
      <c r="W10" s="3"/>
      <c r="X10" s="3"/>
      <c r="Y10" s="3"/>
      <c r="Z10" s="3"/>
      <c r="AA10" s="11"/>
    </row>
    <row r="11" spans="1:27" ht="17.399999999999999" customHeight="1" x14ac:dyDescent="0.3">
      <c r="A11" s="165" t="s">
        <v>3</v>
      </c>
      <c r="B11" s="166"/>
      <c r="C11" s="62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2"/>
      <c r="T11" s="3"/>
      <c r="U11" s="2"/>
      <c r="V11" s="163"/>
      <c r="W11" s="3"/>
      <c r="X11" s="3"/>
      <c r="Y11" s="3"/>
      <c r="Z11" s="3"/>
      <c r="AA11" s="2"/>
    </row>
    <row r="12" spans="1:27" ht="9" customHeight="1" thickBot="1" x14ac:dyDescent="0.35">
      <c r="A12" s="67"/>
      <c r="B12" s="4"/>
      <c r="C12" s="6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2"/>
      <c r="T12" s="3"/>
      <c r="U12" s="2"/>
      <c r="V12" s="163"/>
      <c r="W12" s="3"/>
      <c r="X12" s="3"/>
      <c r="Y12" s="3"/>
      <c r="Z12" s="3"/>
      <c r="AA12" s="2"/>
    </row>
    <row r="13" spans="1:27" ht="17.399999999999999" customHeight="1" thickBot="1" x14ac:dyDescent="0.35">
      <c r="A13" s="68"/>
      <c r="B13" s="3"/>
      <c r="C13" s="167" t="s">
        <v>2</v>
      </c>
      <c r="D13" s="168"/>
      <c r="E13" s="168"/>
      <c r="F13" s="168"/>
      <c r="G13" s="169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2"/>
      <c r="T13" s="3"/>
      <c r="U13" s="2"/>
      <c r="V13" s="163"/>
      <c r="W13" s="3"/>
      <c r="X13" s="3"/>
      <c r="Y13" s="3"/>
      <c r="Z13" s="3"/>
      <c r="AA13" s="2"/>
    </row>
    <row r="14" spans="1:27" ht="9" customHeight="1" thickBot="1" x14ac:dyDescent="0.35">
      <c r="A14" s="68"/>
      <c r="B14" s="2"/>
      <c r="C14" s="3"/>
      <c r="D14" s="3"/>
      <c r="E14" s="3"/>
      <c r="F14" s="3"/>
      <c r="G14" s="3"/>
      <c r="H14" s="63"/>
      <c r="I14" s="3"/>
      <c r="J14" s="3"/>
      <c r="K14" s="3"/>
      <c r="L14" s="3"/>
      <c r="M14" s="3"/>
      <c r="N14" s="3"/>
      <c r="O14" s="3"/>
      <c r="P14" s="3"/>
      <c r="Q14" s="3"/>
      <c r="R14" s="3"/>
      <c r="S14" s="2"/>
      <c r="T14" s="3"/>
      <c r="U14" s="2"/>
      <c r="V14" s="163"/>
      <c r="W14" s="3"/>
      <c r="X14" s="3"/>
      <c r="Y14" s="3"/>
      <c r="Z14" s="3"/>
      <c r="AA14" s="2"/>
    </row>
    <row r="15" spans="1:27" ht="17.399999999999999" customHeight="1" thickBot="1" x14ac:dyDescent="0.35">
      <c r="A15" s="68"/>
      <c r="B15" s="2"/>
      <c r="C15" s="3"/>
      <c r="D15" s="3"/>
      <c r="E15" s="3"/>
      <c r="G15" s="3"/>
      <c r="H15" s="170" t="s">
        <v>73</v>
      </c>
      <c r="I15" s="171"/>
      <c r="J15" s="171"/>
      <c r="K15" s="171"/>
      <c r="L15" s="171"/>
      <c r="M15" s="171"/>
      <c r="N15" s="171"/>
      <c r="O15" s="171"/>
      <c r="P15" s="171"/>
      <c r="Q15" s="171"/>
      <c r="R15" s="171"/>
      <c r="S15" s="172"/>
      <c r="T15" s="3"/>
      <c r="U15" s="2"/>
      <c r="V15" s="163"/>
      <c r="W15" s="3"/>
      <c r="X15" s="3"/>
      <c r="Y15" s="3"/>
      <c r="Z15" s="3"/>
      <c r="AA15" s="2"/>
    </row>
    <row r="16" spans="1:27" ht="9" customHeight="1" thickBot="1" x14ac:dyDescent="0.35">
      <c r="A16" s="68"/>
      <c r="B16" s="2"/>
      <c r="C16" s="3"/>
      <c r="D16" s="3"/>
      <c r="E16" s="3"/>
      <c r="F16" s="3"/>
      <c r="G16" s="2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63"/>
      <c r="U16" s="2"/>
      <c r="V16" s="163"/>
      <c r="W16" s="3"/>
      <c r="X16" s="3"/>
      <c r="Y16" s="3"/>
      <c r="Z16" s="3"/>
      <c r="AA16" s="2"/>
    </row>
    <row r="17" spans="1:27" ht="17.399999999999999" customHeight="1" thickBot="1" x14ac:dyDescent="0.35">
      <c r="A17" s="68"/>
      <c r="B17" s="2"/>
      <c r="C17" s="3"/>
      <c r="D17" s="3"/>
      <c r="E17" s="3"/>
      <c r="F17" s="3"/>
      <c r="G17" s="2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173" t="s">
        <v>74</v>
      </c>
      <c r="U17" s="174"/>
      <c r="V17" s="164"/>
      <c r="W17" s="3"/>
      <c r="X17" s="3"/>
      <c r="Y17" s="3"/>
      <c r="Z17" s="3"/>
      <c r="AA17" s="2"/>
    </row>
    <row r="18" spans="1:27" ht="9" customHeight="1" x14ac:dyDescent="0.3">
      <c r="A18" s="68"/>
      <c r="B18" s="2"/>
      <c r="C18" s="3"/>
      <c r="D18" s="3"/>
      <c r="E18" s="3"/>
      <c r="F18" s="3"/>
      <c r="G18" s="2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72"/>
      <c r="V18" s="140" t="s">
        <v>120</v>
      </c>
      <c r="W18" s="3"/>
      <c r="X18" s="3"/>
      <c r="Y18" s="3"/>
      <c r="Z18" s="3"/>
      <c r="AA18" s="12"/>
    </row>
    <row r="19" spans="1:27" x14ac:dyDescent="0.3">
      <c r="A19" s="68"/>
      <c r="B19" s="2"/>
      <c r="C19" s="3"/>
      <c r="D19" s="3"/>
      <c r="E19" s="3"/>
      <c r="F19" s="3"/>
      <c r="G19" s="2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2"/>
      <c r="V19" s="141"/>
      <c r="W19" s="138" t="s">
        <v>114</v>
      </c>
      <c r="X19" s="138"/>
      <c r="Y19" s="138"/>
      <c r="Z19" s="138"/>
      <c r="AA19" s="139"/>
    </row>
    <row r="20" spans="1:27" ht="14.4" thickBot="1" x14ac:dyDescent="0.35">
      <c r="A20" s="69"/>
      <c r="B20" s="2"/>
      <c r="C20" s="3"/>
      <c r="D20" s="3"/>
      <c r="E20" s="3"/>
      <c r="F20" s="3"/>
      <c r="G20" s="2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73"/>
      <c r="V20" s="142"/>
      <c r="W20" s="3"/>
      <c r="X20" s="3"/>
      <c r="Y20" s="3"/>
      <c r="Z20" s="3"/>
      <c r="AA20" s="71"/>
    </row>
    <row r="21" spans="1:27" ht="20.399999999999999" customHeight="1" thickBot="1" x14ac:dyDescent="0.35">
      <c r="A21" s="186" t="s">
        <v>4</v>
      </c>
      <c r="B21" s="187"/>
      <c r="C21" s="188" t="s">
        <v>5</v>
      </c>
      <c r="D21" s="189"/>
      <c r="E21" s="189"/>
      <c r="F21" s="189"/>
      <c r="G21" s="190"/>
      <c r="H21" s="191" t="s">
        <v>6</v>
      </c>
      <c r="I21" s="192"/>
      <c r="J21" s="192"/>
      <c r="K21" s="192"/>
      <c r="L21" s="192"/>
      <c r="M21" s="192"/>
      <c r="N21" s="192"/>
      <c r="O21" s="192"/>
      <c r="P21" s="192"/>
      <c r="Q21" s="192"/>
      <c r="R21" s="193"/>
      <c r="S21" s="194" t="s">
        <v>7</v>
      </c>
      <c r="T21" s="195"/>
      <c r="U21" s="196"/>
      <c r="V21" s="197" t="s">
        <v>8</v>
      </c>
      <c r="W21" s="198"/>
      <c r="X21" s="198"/>
      <c r="Y21" s="198"/>
      <c r="Z21" s="198"/>
      <c r="AA21" s="199"/>
    </row>
    <row r="22" spans="1:27" ht="6.6" customHeight="1" x14ac:dyDescent="0.3">
      <c r="A22" s="211"/>
      <c r="B22" s="212"/>
      <c r="C22" s="213"/>
      <c r="D22" s="214"/>
      <c r="E22" s="214"/>
      <c r="F22" s="214"/>
      <c r="G22" s="215"/>
      <c r="H22" s="216"/>
      <c r="I22" s="217"/>
      <c r="J22" s="217"/>
      <c r="K22" s="217"/>
      <c r="L22" s="217"/>
      <c r="M22" s="217"/>
      <c r="N22" s="217"/>
      <c r="O22" s="217"/>
      <c r="P22" s="217"/>
      <c r="Q22" s="217"/>
      <c r="R22" s="212"/>
      <c r="S22" s="213"/>
      <c r="T22" s="214"/>
      <c r="U22" s="215"/>
      <c r="V22" s="218"/>
      <c r="W22" s="214"/>
      <c r="X22" s="214"/>
      <c r="Y22" s="214"/>
      <c r="Z22" s="214"/>
      <c r="AA22" s="219"/>
    </row>
    <row r="23" spans="1:27" s="10" customFormat="1" ht="13.95" customHeight="1" x14ac:dyDescent="0.3">
      <c r="A23" s="200" t="s">
        <v>16</v>
      </c>
      <c r="B23" s="201"/>
      <c r="C23" s="202" t="s">
        <v>9</v>
      </c>
      <c r="D23" s="203"/>
      <c r="E23" s="203"/>
      <c r="F23" s="203"/>
      <c r="G23" s="204"/>
      <c r="H23" s="205" t="s">
        <v>75</v>
      </c>
      <c r="I23" s="206"/>
      <c r="J23" s="206"/>
      <c r="K23" s="206"/>
      <c r="L23" s="206"/>
      <c r="M23" s="206"/>
      <c r="N23" s="206"/>
      <c r="O23" s="206"/>
      <c r="P23" s="206"/>
      <c r="Q23" s="206"/>
      <c r="R23" s="207"/>
      <c r="S23" s="202" t="s">
        <v>76</v>
      </c>
      <c r="T23" s="203"/>
      <c r="U23" s="204"/>
      <c r="V23" s="208" t="s">
        <v>116</v>
      </c>
      <c r="W23" s="209"/>
      <c r="X23" s="209"/>
      <c r="Y23" s="209"/>
      <c r="Z23" s="209"/>
      <c r="AA23" s="210"/>
    </row>
    <row r="24" spans="1:27" s="9" customFormat="1" ht="13.95" customHeight="1" x14ac:dyDescent="0.3">
      <c r="A24" s="228" t="s">
        <v>77</v>
      </c>
      <c r="B24" s="229"/>
      <c r="C24" s="205" t="s">
        <v>12</v>
      </c>
      <c r="D24" s="206"/>
      <c r="E24" s="206"/>
      <c r="F24" s="206"/>
      <c r="G24" s="207"/>
      <c r="H24" s="205" t="s">
        <v>97</v>
      </c>
      <c r="I24" s="206"/>
      <c r="J24" s="206"/>
      <c r="K24" s="206"/>
      <c r="L24" s="206"/>
      <c r="M24" s="206"/>
      <c r="N24" s="206"/>
      <c r="O24" s="206"/>
      <c r="P24" s="206"/>
      <c r="Q24" s="206"/>
      <c r="R24" s="207"/>
      <c r="S24" s="202" t="s">
        <v>78</v>
      </c>
      <c r="T24" s="203"/>
      <c r="U24" s="204"/>
      <c r="V24" s="225" t="s">
        <v>117</v>
      </c>
      <c r="W24" s="226"/>
      <c r="X24" s="226"/>
      <c r="Y24" s="226"/>
      <c r="Z24" s="226"/>
      <c r="AA24" s="227"/>
    </row>
    <row r="25" spans="1:27" s="9" customFormat="1" ht="13.95" customHeight="1" x14ac:dyDescent="0.3">
      <c r="A25" s="220" t="s">
        <v>79</v>
      </c>
      <c r="B25" s="221"/>
      <c r="C25" s="205" t="s">
        <v>10</v>
      </c>
      <c r="D25" s="206"/>
      <c r="E25" s="206"/>
      <c r="F25" s="206"/>
      <c r="G25" s="207"/>
      <c r="H25" s="205" t="s">
        <v>98</v>
      </c>
      <c r="I25" s="206"/>
      <c r="J25" s="206"/>
      <c r="K25" s="206"/>
      <c r="L25" s="206"/>
      <c r="M25" s="206"/>
      <c r="N25" s="206"/>
      <c r="O25" s="206"/>
      <c r="P25" s="206"/>
      <c r="Q25" s="206"/>
      <c r="R25" s="207"/>
      <c r="S25" s="222" t="s">
        <v>80</v>
      </c>
      <c r="T25" s="223"/>
      <c r="U25" s="224"/>
      <c r="V25" s="225" t="s">
        <v>106</v>
      </c>
      <c r="W25" s="226"/>
      <c r="X25" s="226"/>
      <c r="Y25" s="226"/>
      <c r="Z25" s="226"/>
      <c r="AA25" s="227"/>
    </row>
    <row r="26" spans="1:27" s="9" customFormat="1" ht="13.95" customHeight="1" x14ac:dyDescent="0.3">
      <c r="A26" s="220" t="s">
        <v>81</v>
      </c>
      <c r="B26" s="221"/>
      <c r="C26" s="230"/>
      <c r="D26" s="226"/>
      <c r="E26" s="226"/>
      <c r="F26" s="226"/>
      <c r="G26" s="231"/>
      <c r="H26" s="205"/>
      <c r="I26" s="206"/>
      <c r="J26" s="206"/>
      <c r="K26" s="206"/>
      <c r="L26" s="206"/>
      <c r="M26" s="206"/>
      <c r="N26" s="206"/>
      <c r="O26" s="206"/>
      <c r="P26" s="206"/>
      <c r="Q26" s="206"/>
      <c r="R26" s="207"/>
      <c r="S26" s="222" t="s">
        <v>82</v>
      </c>
      <c r="T26" s="223"/>
      <c r="U26" s="224"/>
      <c r="V26" s="225" t="s">
        <v>107</v>
      </c>
      <c r="W26" s="226"/>
      <c r="X26" s="226"/>
      <c r="Y26" s="226"/>
      <c r="Z26" s="226"/>
      <c r="AA26" s="227"/>
    </row>
    <row r="27" spans="1:27" s="9" customFormat="1" ht="13.95" customHeight="1" x14ac:dyDescent="0.3">
      <c r="A27" s="220" t="s">
        <v>83</v>
      </c>
      <c r="B27" s="221"/>
      <c r="C27" s="230"/>
      <c r="D27" s="226"/>
      <c r="E27" s="226"/>
      <c r="F27" s="226"/>
      <c r="G27" s="231"/>
      <c r="H27" s="205" t="s">
        <v>99</v>
      </c>
      <c r="I27" s="206"/>
      <c r="J27" s="206"/>
      <c r="K27" s="206"/>
      <c r="L27" s="206"/>
      <c r="M27" s="206"/>
      <c r="N27" s="206"/>
      <c r="O27" s="206"/>
      <c r="P27" s="206"/>
      <c r="Q27" s="206"/>
      <c r="R27" s="207"/>
      <c r="S27" s="222" t="s">
        <v>84</v>
      </c>
      <c r="T27" s="223"/>
      <c r="U27" s="224"/>
      <c r="V27" s="225" t="s">
        <v>108</v>
      </c>
      <c r="W27" s="226"/>
      <c r="X27" s="226"/>
      <c r="Y27" s="226"/>
      <c r="Z27" s="226"/>
      <c r="AA27" s="227"/>
    </row>
    <row r="28" spans="1:27" s="9" customFormat="1" ht="13.95" customHeight="1" x14ac:dyDescent="0.3">
      <c r="A28" s="220" t="s">
        <v>85</v>
      </c>
      <c r="B28" s="221"/>
      <c r="C28" s="230"/>
      <c r="D28" s="226"/>
      <c r="E28" s="226"/>
      <c r="F28" s="226"/>
      <c r="G28" s="231"/>
      <c r="H28" s="205"/>
      <c r="I28" s="206"/>
      <c r="J28" s="206"/>
      <c r="K28" s="206"/>
      <c r="L28" s="206"/>
      <c r="M28" s="206"/>
      <c r="N28" s="206"/>
      <c r="O28" s="206"/>
      <c r="P28" s="206"/>
      <c r="Q28" s="206"/>
      <c r="R28" s="207"/>
      <c r="S28" s="222" t="s">
        <v>103</v>
      </c>
      <c r="T28" s="223"/>
      <c r="U28" s="224"/>
      <c r="V28" s="232" t="s">
        <v>119</v>
      </c>
      <c r="W28" s="233"/>
      <c r="X28" s="233"/>
      <c r="Y28" s="233"/>
      <c r="Z28" s="233"/>
      <c r="AA28" s="234"/>
    </row>
    <row r="29" spans="1:27" s="9" customFormat="1" ht="13.95" customHeight="1" x14ac:dyDescent="0.3">
      <c r="A29" s="220" t="s">
        <v>86</v>
      </c>
      <c r="B29" s="221"/>
      <c r="C29" s="230"/>
      <c r="D29" s="226"/>
      <c r="E29" s="226"/>
      <c r="F29" s="226"/>
      <c r="G29" s="231"/>
      <c r="H29" s="205"/>
      <c r="I29" s="206"/>
      <c r="J29" s="206"/>
      <c r="K29" s="206"/>
      <c r="L29" s="206"/>
      <c r="M29" s="206"/>
      <c r="N29" s="206"/>
      <c r="O29" s="206"/>
      <c r="P29" s="206"/>
      <c r="Q29" s="206"/>
      <c r="R29" s="207"/>
      <c r="S29" s="222" t="s">
        <v>100</v>
      </c>
      <c r="T29" s="223"/>
      <c r="U29" s="224"/>
      <c r="V29" s="232" t="s">
        <v>118</v>
      </c>
      <c r="W29" s="233"/>
      <c r="X29" s="233"/>
      <c r="Y29" s="233"/>
      <c r="Z29" s="233"/>
      <c r="AA29" s="234"/>
    </row>
    <row r="30" spans="1:27" s="9" customFormat="1" ht="13.95" customHeight="1" x14ac:dyDescent="0.3">
      <c r="A30" s="220" t="s">
        <v>87</v>
      </c>
      <c r="B30" s="221"/>
      <c r="C30" s="230"/>
      <c r="D30" s="226"/>
      <c r="E30" s="226"/>
      <c r="F30" s="226"/>
      <c r="G30" s="231"/>
      <c r="H30" s="239"/>
      <c r="I30" s="240"/>
      <c r="J30" s="240"/>
      <c r="K30" s="240"/>
      <c r="L30" s="240"/>
      <c r="M30" s="240"/>
      <c r="N30" s="240"/>
      <c r="O30" s="240"/>
      <c r="P30" s="240"/>
      <c r="Q30" s="240"/>
      <c r="R30" s="241"/>
      <c r="S30" s="205" t="s">
        <v>104</v>
      </c>
      <c r="T30" s="206"/>
      <c r="U30" s="207"/>
      <c r="V30" s="232" t="s">
        <v>115</v>
      </c>
      <c r="W30" s="233"/>
      <c r="X30" s="233"/>
      <c r="Y30" s="233"/>
      <c r="Z30" s="233"/>
      <c r="AA30" s="234"/>
    </row>
    <row r="31" spans="1:27" s="9" customFormat="1" ht="13.95" customHeight="1" x14ac:dyDescent="0.3">
      <c r="A31" s="220" t="s">
        <v>88</v>
      </c>
      <c r="B31" s="221"/>
      <c r="C31" s="230"/>
      <c r="D31" s="226"/>
      <c r="E31" s="226"/>
      <c r="F31" s="226"/>
      <c r="G31" s="231"/>
      <c r="H31" s="235"/>
      <c r="I31" s="236"/>
      <c r="J31" s="236"/>
      <c r="K31" s="236"/>
      <c r="L31" s="236"/>
      <c r="M31" s="236"/>
      <c r="N31" s="236"/>
      <c r="O31" s="236"/>
      <c r="P31" s="236"/>
      <c r="Q31" s="236"/>
      <c r="R31" s="237"/>
      <c r="S31" s="205" t="s">
        <v>105</v>
      </c>
      <c r="T31" s="206"/>
      <c r="U31" s="207"/>
      <c r="V31" s="238"/>
      <c r="W31" s="226"/>
      <c r="X31" s="226"/>
      <c r="Y31" s="226"/>
      <c r="Z31" s="226"/>
      <c r="AA31" s="227"/>
    </row>
    <row r="32" spans="1:27" s="9" customFormat="1" ht="13.95" customHeight="1" x14ac:dyDescent="0.3">
      <c r="A32" s="220" t="s">
        <v>89</v>
      </c>
      <c r="B32" s="221"/>
      <c r="C32" s="230"/>
      <c r="D32" s="226"/>
      <c r="E32" s="226"/>
      <c r="F32" s="226"/>
      <c r="G32" s="231"/>
      <c r="H32" s="222"/>
      <c r="I32" s="223"/>
      <c r="J32" s="223"/>
      <c r="K32" s="223"/>
      <c r="L32" s="223"/>
      <c r="M32" s="223"/>
      <c r="N32" s="223"/>
      <c r="O32" s="223"/>
      <c r="P32" s="223"/>
      <c r="Q32" s="223"/>
      <c r="R32" s="224"/>
      <c r="S32" s="205" t="s">
        <v>101</v>
      </c>
      <c r="T32" s="206"/>
      <c r="U32" s="207"/>
      <c r="V32" s="242"/>
      <c r="W32" s="243"/>
      <c r="X32" s="243"/>
      <c r="Y32" s="243"/>
      <c r="Z32" s="243"/>
      <c r="AA32" s="244"/>
    </row>
    <row r="33" spans="1:27" s="9" customFormat="1" ht="13.95" customHeight="1" x14ac:dyDescent="0.3">
      <c r="A33" s="220" t="s">
        <v>90</v>
      </c>
      <c r="B33" s="221"/>
      <c r="C33" s="230"/>
      <c r="D33" s="226"/>
      <c r="E33" s="226"/>
      <c r="F33" s="226"/>
      <c r="G33" s="231"/>
      <c r="H33" s="222"/>
      <c r="I33" s="223"/>
      <c r="J33" s="223"/>
      <c r="K33" s="223"/>
      <c r="L33" s="223"/>
      <c r="M33" s="223"/>
      <c r="N33" s="223"/>
      <c r="O33" s="223"/>
      <c r="P33" s="223"/>
      <c r="Q33" s="223"/>
      <c r="R33" s="224"/>
      <c r="S33" s="205" t="s">
        <v>102</v>
      </c>
      <c r="T33" s="206"/>
      <c r="U33" s="207"/>
      <c r="V33" s="242"/>
      <c r="W33" s="243"/>
      <c r="X33" s="243"/>
      <c r="Y33" s="243"/>
      <c r="Z33" s="243"/>
      <c r="AA33" s="244"/>
    </row>
    <row r="34" spans="1:27" s="9" customFormat="1" ht="13.95" customHeight="1" x14ac:dyDescent="0.3">
      <c r="A34" s="220" t="s">
        <v>11</v>
      </c>
      <c r="B34" s="221"/>
      <c r="C34" s="230"/>
      <c r="D34" s="226"/>
      <c r="E34" s="226"/>
      <c r="F34" s="226"/>
      <c r="G34" s="231"/>
      <c r="H34" s="230"/>
      <c r="I34" s="226"/>
      <c r="J34" s="226"/>
      <c r="K34" s="226"/>
      <c r="L34" s="226"/>
      <c r="M34" s="226"/>
      <c r="N34" s="226"/>
      <c r="O34" s="226"/>
      <c r="P34" s="226"/>
      <c r="Q34" s="226"/>
      <c r="R34" s="231"/>
      <c r="S34" s="205"/>
      <c r="T34" s="206"/>
      <c r="U34" s="207"/>
      <c r="V34" s="242"/>
      <c r="W34" s="243"/>
      <c r="X34" s="243"/>
      <c r="Y34" s="243"/>
      <c r="Z34" s="243"/>
      <c r="AA34" s="244"/>
    </row>
    <row r="35" spans="1:27" s="9" customFormat="1" ht="6.6" customHeight="1" thickBot="1" x14ac:dyDescent="0.35">
      <c r="A35" s="245"/>
      <c r="B35" s="246"/>
      <c r="C35" s="247"/>
      <c r="D35" s="248"/>
      <c r="E35" s="248"/>
      <c r="F35" s="248"/>
      <c r="G35" s="249"/>
      <c r="H35" s="247"/>
      <c r="I35" s="248"/>
      <c r="J35" s="248"/>
      <c r="K35" s="248"/>
      <c r="L35" s="248"/>
      <c r="M35" s="248"/>
      <c r="N35" s="248"/>
      <c r="O35" s="248"/>
      <c r="P35" s="248"/>
      <c r="Q35" s="248"/>
      <c r="R35" s="249"/>
      <c r="S35" s="250"/>
      <c r="T35" s="251"/>
      <c r="U35" s="252"/>
      <c r="V35" s="253"/>
      <c r="W35" s="251"/>
      <c r="X35" s="251"/>
      <c r="Y35" s="251"/>
      <c r="Z35" s="251"/>
      <c r="AA35" s="254"/>
    </row>
    <row r="36" spans="1:27" s="9" customFormat="1" ht="13.95" customHeight="1" x14ac:dyDescent="0.3">
      <c r="A36" s="8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</row>
    <row r="37" spans="1:27" s="9" customFormat="1" ht="13.95" customHeight="1" x14ac:dyDescent="0.3">
      <c r="A37" s="8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</row>
    <row r="38" spans="1:27" s="8" customFormat="1" x14ac:dyDescent="0.3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 spans="1:27" s="8" customFormat="1" x14ac:dyDescent="0.3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 spans="1:27" s="8" customFormat="1" x14ac:dyDescent="0.3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 spans="1:27" s="8" customFormat="1" x14ac:dyDescent="0.3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 spans="1:27" s="8" customFormat="1" x14ac:dyDescent="0.3"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 spans="1:27" s="8" customFormat="1" x14ac:dyDescent="0.3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 spans="1:27" s="8" customFormat="1" x14ac:dyDescent="0.3"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</row>
    <row r="45" spans="1:27" s="8" customFormat="1" x14ac:dyDescent="0.3"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</row>
    <row r="46" spans="1:27" s="8" customFormat="1" x14ac:dyDescent="0.3"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 spans="1:27" s="8" customFormat="1" x14ac:dyDescent="0.3"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 spans="1:27" s="8" customFormat="1" x14ac:dyDescent="0.3"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 spans="2:27" s="8" customFormat="1" x14ac:dyDescent="0.3"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 spans="2:27" s="8" customFormat="1" x14ac:dyDescent="0.3"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 spans="2:27" s="8" customFormat="1" x14ac:dyDescent="0.3"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 spans="2:27" s="8" customFormat="1" x14ac:dyDescent="0.3"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 spans="2:27" s="8" customFormat="1" x14ac:dyDescent="0.3"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 spans="2:27" s="8" customFormat="1" x14ac:dyDescent="0.3"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 spans="2:27" s="8" customFormat="1" x14ac:dyDescent="0.3"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 spans="2:27" s="8" customFormat="1" x14ac:dyDescent="0.3"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 spans="2:27" s="8" customFormat="1" x14ac:dyDescent="0.3"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 spans="2:27" s="8" customFormat="1" x14ac:dyDescent="0.3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 spans="2:27" s="8" customFormat="1" x14ac:dyDescent="0.3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</row>
    <row r="60" spans="2:27" s="8" customFormat="1" x14ac:dyDescent="0.3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 spans="2:27" s="8" customFormat="1" x14ac:dyDescent="0.3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 spans="2:27" s="8" customFormat="1" x14ac:dyDescent="0.3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 spans="2:27" s="8" customFormat="1" x14ac:dyDescent="0.3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 spans="2:27" s="8" customFormat="1" x14ac:dyDescent="0.3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 spans="2:27" s="8" customFormat="1" x14ac:dyDescent="0.3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 spans="2:27" s="8" customFormat="1" x14ac:dyDescent="0.3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 spans="2:27" s="8" customFormat="1" x14ac:dyDescent="0.3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 spans="2:27" s="8" customFormat="1" x14ac:dyDescent="0.3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 spans="2:27" s="8" customFormat="1" x14ac:dyDescent="0.3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 spans="2:27" s="8" customFormat="1" x14ac:dyDescent="0.3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 spans="2:27" s="8" customFormat="1" x14ac:dyDescent="0.3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 spans="2:27" s="8" customFormat="1" x14ac:dyDescent="0.3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 spans="2:27" s="8" customFormat="1" x14ac:dyDescent="0.3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 spans="2:27" s="8" customFormat="1" x14ac:dyDescent="0.3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 spans="2:27" s="8" customFormat="1" x14ac:dyDescent="0.3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 spans="2:27" s="8" customFormat="1" x14ac:dyDescent="0.3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 spans="2:27" s="8" customFormat="1" x14ac:dyDescent="0.3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 spans="2:27" s="8" customFormat="1" x14ac:dyDescent="0.3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 spans="2:27" s="8" customFormat="1" x14ac:dyDescent="0.3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 spans="2:27" s="8" customFormat="1" x14ac:dyDescent="0.3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 spans="2:27" s="8" customFormat="1" x14ac:dyDescent="0.3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 spans="2:27" s="8" customFormat="1" x14ac:dyDescent="0.3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 spans="2:27" s="8" customFormat="1" x14ac:dyDescent="0.3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 spans="2:27" s="8" customFormat="1" x14ac:dyDescent="0.3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 spans="2:27" s="8" customFormat="1" x14ac:dyDescent="0.3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 spans="2:27" s="8" customFormat="1" x14ac:dyDescent="0.3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 spans="2:27" s="8" customFormat="1" x14ac:dyDescent="0.3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 spans="2:27" s="8" customFormat="1" x14ac:dyDescent="0.3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 spans="2:27" s="8" customFormat="1" x14ac:dyDescent="0.3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 spans="2:27" s="8" customFormat="1" x14ac:dyDescent="0.3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 spans="2:27" s="8" customFormat="1" x14ac:dyDescent="0.3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 spans="2:27" s="8" customFormat="1" x14ac:dyDescent="0.3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 spans="2:27" s="8" customFormat="1" x14ac:dyDescent="0.3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 spans="2:27" s="8" customFormat="1" x14ac:dyDescent="0.3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 spans="2:27" s="8" customFormat="1" x14ac:dyDescent="0.3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 spans="2:27" s="8" customFormat="1" x14ac:dyDescent="0.3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 spans="2:27" s="8" customFormat="1" x14ac:dyDescent="0.3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 spans="2:27" s="8" customFormat="1" x14ac:dyDescent="0.3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 spans="2:27" s="8" customFormat="1" x14ac:dyDescent="0.3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 spans="2:27" s="8" customFormat="1" x14ac:dyDescent="0.3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 spans="2:27" s="8" customFormat="1" x14ac:dyDescent="0.3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 spans="2:27" s="8" customFormat="1" x14ac:dyDescent="0.3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 spans="2:27" s="8" customFormat="1" x14ac:dyDescent="0.3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 spans="2:27" s="8" customFormat="1" x14ac:dyDescent="0.3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 spans="2:27" s="8" customFormat="1" x14ac:dyDescent="0.3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 spans="2:27" s="8" customFormat="1" x14ac:dyDescent="0.3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 spans="2:27" s="8" customFormat="1" x14ac:dyDescent="0.3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 spans="2:27" s="8" customFormat="1" x14ac:dyDescent="0.3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 spans="2:27" s="8" customFormat="1" x14ac:dyDescent="0.3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 spans="2:27" s="8" customFormat="1" x14ac:dyDescent="0.3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 spans="2:27" s="8" customFormat="1" x14ac:dyDescent="0.3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 spans="2:27" s="8" customFormat="1" x14ac:dyDescent="0.3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 spans="2:27" s="8" customFormat="1" x14ac:dyDescent="0.3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 spans="2:27" s="6" customFormat="1" x14ac:dyDescent="0.3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 spans="2:27" s="6" customFormat="1" x14ac:dyDescent="0.3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 spans="2:27" s="6" customFormat="1" x14ac:dyDescent="0.3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 spans="2:27" s="6" customFormat="1" x14ac:dyDescent="0.3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 spans="2:27" s="6" customFormat="1" x14ac:dyDescent="0.3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 spans="2:27" s="6" customFormat="1" x14ac:dyDescent="0.3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</sheetData>
  <sheetProtection selectLockedCells="1"/>
  <mergeCells count="94">
    <mergeCell ref="A34:B34"/>
    <mergeCell ref="C34:G34"/>
    <mergeCell ref="H34:R34"/>
    <mergeCell ref="S34:U34"/>
    <mergeCell ref="V34:AA34"/>
    <mergeCell ref="A35:B35"/>
    <mergeCell ref="C35:G35"/>
    <mergeCell ref="H35:R35"/>
    <mergeCell ref="S35:U35"/>
    <mergeCell ref="V35:AA35"/>
    <mergeCell ref="A32:B32"/>
    <mergeCell ref="C32:G32"/>
    <mergeCell ref="H32:R32"/>
    <mergeCell ref="S32:U32"/>
    <mergeCell ref="V32:AA32"/>
    <mergeCell ref="A33:B33"/>
    <mergeCell ref="C33:G33"/>
    <mergeCell ref="H33:R33"/>
    <mergeCell ref="S33:U33"/>
    <mergeCell ref="V33:AA33"/>
    <mergeCell ref="A30:B30"/>
    <mergeCell ref="C30:G30"/>
    <mergeCell ref="H30:R30"/>
    <mergeCell ref="S30:U30"/>
    <mergeCell ref="V30:AA30"/>
    <mergeCell ref="A31:B31"/>
    <mergeCell ref="C31:G31"/>
    <mergeCell ref="H31:R31"/>
    <mergeCell ref="S31:U31"/>
    <mergeCell ref="V31:AA31"/>
    <mergeCell ref="A28:B28"/>
    <mergeCell ref="C28:G28"/>
    <mergeCell ref="H28:R28"/>
    <mergeCell ref="S28:U28"/>
    <mergeCell ref="V28:AA28"/>
    <mergeCell ref="A29:B29"/>
    <mergeCell ref="C29:G29"/>
    <mergeCell ref="H29:R29"/>
    <mergeCell ref="S29:U29"/>
    <mergeCell ref="V29:AA29"/>
    <mergeCell ref="A26:B26"/>
    <mergeCell ref="C26:G26"/>
    <mergeCell ref="H26:R26"/>
    <mergeCell ref="S26:U26"/>
    <mergeCell ref="V26:AA26"/>
    <mergeCell ref="A27:B27"/>
    <mergeCell ref="C27:G27"/>
    <mergeCell ref="H27:R27"/>
    <mergeCell ref="S27:U27"/>
    <mergeCell ref="V27:AA27"/>
    <mergeCell ref="A24:B24"/>
    <mergeCell ref="C24:G24"/>
    <mergeCell ref="H24:R24"/>
    <mergeCell ref="S24:U24"/>
    <mergeCell ref="V24:AA24"/>
    <mergeCell ref="A25:B25"/>
    <mergeCell ref="C25:G25"/>
    <mergeCell ref="H25:R25"/>
    <mergeCell ref="S25:U25"/>
    <mergeCell ref="V25:AA25"/>
    <mergeCell ref="A22:B22"/>
    <mergeCell ref="C22:G22"/>
    <mergeCell ref="H22:R22"/>
    <mergeCell ref="S22:U22"/>
    <mergeCell ref="V22:AA22"/>
    <mergeCell ref="A23:B23"/>
    <mergeCell ref="C23:G23"/>
    <mergeCell ref="H23:R23"/>
    <mergeCell ref="S23:U23"/>
    <mergeCell ref="V23:AA23"/>
    <mergeCell ref="A21:B21"/>
    <mergeCell ref="C21:G21"/>
    <mergeCell ref="H21:R21"/>
    <mergeCell ref="S21:U21"/>
    <mergeCell ref="V21:AA21"/>
    <mergeCell ref="C1:W1"/>
    <mergeCell ref="A3:B3"/>
    <mergeCell ref="C3:H3"/>
    <mergeCell ref="I3:V3"/>
    <mergeCell ref="W3:AA3"/>
    <mergeCell ref="W5:AA6"/>
    <mergeCell ref="D5:F6"/>
    <mergeCell ref="A5:C6"/>
    <mergeCell ref="W19:AA19"/>
    <mergeCell ref="V18:V20"/>
    <mergeCell ref="G5:H6"/>
    <mergeCell ref="I5:L6"/>
    <mergeCell ref="M5:V6"/>
    <mergeCell ref="A8:AA8"/>
    <mergeCell ref="V10:V17"/>
    <mergeCell ref="A11:B11"/>
    <mergeCell ref="C13:G13"/>
    <mergeCell ref="H15:S15"/>
    <mergeCell ref="T17:U17"/>
  </mergeCells>
  <hyperlinks>
    <hyperlink ref="V24" r:id="rId1" display="stampa.tst@federvolley.it  i documenti:" xr:uid="{970A14D0-2975-4DDE-87A0-BF9BE46E1C6B}"/>
  </hyperlinks>
  <printOptions horizontalCentered="1" verticalCentered="1"/>
  <pageMargins left="0.27559055118110237" right="0.27559055118110237" top="0.55118110236220474" bottom="0.55118110236220474" header="0.31496062992125984" footer="0.31496062992125984"/>
  <pageSetup paperSize="9" scale="95" orientation="landscape" r:id="rId2"/>
  <headerFooter scaleWithDoc="0" alignWithMargins="0">
    <oddHeader>&amp;LC.T. Ticino Sesia Tanaro&amp;RNovara, &amp;D</oddHeader>
    <oddFooter>&amp;L&amp;F&amp;R&amp;A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Squadre Partecipanti</vt:lpstr>
      <vt:lpstr>Timing</vt:lpstr>
      <vt:lpstr>'Squadre Partecipanti'!Area_stampa</vt:lpstr>
      <vt:lpstr>Timing!Area_stampa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Mirco Pecnich</dc:creator>
  <cp:lastModifiedBy>Mirco Pecnich</cp:lastModifiedBy>
  <cp:lastPrinted>2025-11-13T10:56:33Z</cp:lastPrinted>
  <dcterms:created xsi:type="dcterms:W3CDTF">2018-11-10T14:29:54Z</dcterms:created>
  <dcterms:modified xsi:type="dcterms:W3CDTF">2025-11-13T10:57:27Z</dcterms:modified>
</cp:coreProperties>
</file>